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приобретение гсм" sheetId="27" r:id="rId1"/>
    <sheet name="вспомогательные материалы" sheetId="25" r:id="rId2"/>
    <sheet name="страхование" sheetId="26" r:id="rId3"/>
    <sheet name="приобритение оборудовани" sheetId="20" r:id="rId4"/>
    <sheet name="Лист1" sheetId="21" r:id="rId5"/>
  </sheets>
  <definedNames>
    <definedName name="_xlnm._FilterDatabase" localSheetId="1" hidden="1">'вспомогательные материалы'!$A$21:$V$21</definedName>
    <definedName name="_xlnm._FilterDatabase" localSheetId="0" hidden="1">'приобретение гсм'!$A$20:$V$20</definedName>
    <definedName name="_xlnm._FilterDatabase" localSheetId="3" hidden="1">'приобритение оборудовани'!$A$20:$V$20</definedName>
    <definedName name="_xlnm._FilterDatabase" localSheetId="2" hidden="1">страхование!$A$20:$V$20</definedName>
  </definedNames>
  <calcPr calcId="145621"/>
</workbook>
</file>

<file path=xl/calcChain.xml><?xml version="1.0" encoding="utf-8"?>
<calcChain xmlns="http://schemas.openxmlformats.org/spreadsheetml/2006/main">
  <c r="W23" i="25" l="1"/>
  <c r="W24" i="25"/>
  <c r="W25" i="25"/>
  <c r="W26" i="25"/>
  <c r="W27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22" i="25"/>
</calcChain>
</file>

<file path=xl/sharedStrings.xml><?xml version="1.0" encoding="utf-8"?>
<sst xmlns="http://schemas.openxmlformats.org/spreadsheetml/2006/main" count="372" uniqueCount="108">
  <si>
    <t>Приложение № 10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</si>
  <si>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</si>
  <si>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</si>
  <si>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</si>
  <si>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</si>
  <si>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</si>
  <si>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</si>
  <si>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</si>
  <si>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</si>
  <si>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</si>
  <si>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</si>
  <si>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</si>
  <si>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</si>
  <si>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</si>
  <si>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</si>
  <si>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</si>
  <si>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</si>
  <si>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</si>
  <si>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</si>
  <si>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</si>
  <si>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</si>
  <si>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</si>
  <si>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</si>
  <si>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</si>
  <si>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</si>
  <si>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</si>
  <si>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</si>
  <si>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</si>
  <si>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</si>
  <si>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</si>
  <si>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N</t>
  </si>
  <si>
    <t xml:space="preserve">к приказу ФАС России </t>
  </si>
  <si>
    <t>от 18.01.2019 № 38/19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</si>
  <si>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</si>
  <si>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</si>
  <si>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</si>
  <si>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(наименование субъекта естественной монополии)</t>
  </si>
  <si>
    <t>шт.</t>
  </si>
  <si>
    <t>усл.ед</t>
  </si>
  <si>
    <r>
      <t xml:space="preserve">по трубопроводам </t>
    </r>
    <r>
      <rPr>
        <u/>
        <sz val="22"/>
        <color theme="1"/>
        <rFont val="Calibri"/>
        <family val="2"/>
        <charset val="204"/>
        <scheme val="minor"/>
      </rPr>
      <t>ПАО "Газпром газораспределение Ростов-на-Дону" за ноябрь 2021 г.</t>
    </r>
  </si>
  <si>
    <t>Поставка лицензий Dr.Web</t>
  </si>
  <si>
    <t>№ в ЕИС 32110705845</t>
  </si>
  <si>
    <t>№ в ЕИС 32110710769</t>
  </si>
  <si>
    <t>№ в ЕИС 32110743980</t>
  </si>
  <si>
    <t>№ в ЕИС 32110711037</t>
  </si>
  <si>
    <t>ООО "ТОРГОВЫЙ ДОМ "ЛД"</t>
  </si>
  <si>
    <t>ООО "АРИЭЛЬ МЕТАЛЛ"</t>
  </si>
  <si>
    <t>ООО"СТРИМ ЛАЙН"</t>
  </si>
  <si>
    <t>ООО "Авитон"</t>
  </si>
  <si>
    <t>№ 609/21 от 01.11.2021</t>
  </si>
  <si>
    <t>№ 616/21 от 01.11.2021</t>
  </si>
  <si>
    <t>№ 686/21 от 26.11.2021</t>
  </si>
  <si>
    <t>№ 617/21 от 08.11.2021</t>
  </si>
  <si>
    <t>Кран шаровой КШ.Ц.Ф.050.040.П/П.02 Ду-50 КОФК</t>
  </si>
  <si>
    <t>Кран шаровой КШ.Ц.Ф.200.016.П/П.02 Ду-200 КОФК</t>
  </si>
  <si>
    <t>Кран шаровой КШ.Ц.П.Р.200.016.П/П.02 Ду 200 шток 1,05м. с вертикальным редуктором, с Т-образным ключом</t>
  </si>
  <si>
    <t>Труба стальная электросварная прямошовная D57х3</t>
  </si>
  <si>
    <t>Труба стальная электросварная прямошовная D57х3.5</t>
  </si>
  <si>
    <t>Труба стальная электросварная прямошовная D76х3.5</t>
  </si>
  <si>
    <t>Труба стальная электросварная прямошовная D89х3.5</t>
  </si>
  <si>
    <t>Труба стальная электросварная прямошовная D108х3.5</t>
  </si>
  <si>
    <t>Труба стальная электросварная прямошовная D108х4.0</t>
  </si>
  <si>
    <t>Труба стальная электросварная прямошовная D159х4.5</t>
  </si>
  <si>
    <t>Труба стальная электросварная прямошовная D219х6</t>
  </si>
  <si>
    <t>Труба стальная водогазопроводная 15ммx2.8мм</t>
  </si>
  <si>
    <t>Труба стальная водогазопроводная 20ммx2.8мм</t>
  </si>
  <si>
    <t>Труба стальная водогазопроводная 25ммx2.8мм</t>
  </si>
  <si>
    <t>Труба стальная водогазопроводная 25ммx3.2мм</t>
  </si>
  <si>
    <t>Труба стальная водогазопроводная 32мм x2.8мм</t>
  </si>
  <si>
    <t>Труба стальная водогазопроводная 32мм x3.2 мм</t>
  </si>
  <si>
    <t>Труба стальная водогазопроводная 40мм x3мм</t>
  </si>
  <si>
    <t>Труба стальная водогазопроводная 40мм x3.5мм</t>
  </si>
  <si>
    <t>Труба стальная водогазопроводная 50мм x3.5мм</t>
  </si>
  <si>
    <t>Труба стальная электросварная прямошовная 57х3.5мм покрытие двухслойное полимерное ВУС</t>
  </si>
  <si>
    <t>т.</t>
  </si>
  <si>
    <t>Регулятор давления газа Norval DN50</t>
  </si>
  <si>
    <t>Регулятор давления газа Norval DN100</t>
  </si>
  <si>
    <t>№ в ЕИС 32110705630</t>
  </si>
  <si>
    <t>ООО "СПЗ"</t>
  </si>
  <si>
    <t>№ 614/21 от 08.11.2021</t>
  </si>
  <si>
    <t>Адгезиметр электронный для битумных и полимерных покрытий АР-2Э</t>
  </si>
  <si>
    <t>Толщиномер УКТ-2</t>
  </si>
  <si>
    <t>Толщиномер ультразвуковой А1207</t>
  </si>
  <si>
    <t>Мегаомметр Е6-32</t>
  </si>
  <si>
    <t>Аккумулятор АА Ni-MH 2700 maH для газоанализатора ФП33</t>
  </si>
  <si>
    <t>Сенсор МIPEX-02-1-II-1.1 А (11) (0-5% Об.СН4)</t>
  </si>
  <si>
    <t>Сенсор МIPEX-02-1-II-1.1 А (21) (0-100% Об.СН4)</t>
  </si>
  <si>
    <t>Сенсоры для газоанализаторов, тип ГС-1Ех (АРТ23120 жесткие выводы)</t>
  </si>
  <si>
    <t>Сенсоры для газоанализаторов, тип ГС-1Ех (АРТ23119 мягкие выводы)</t>
  </si>
  <si>
    <t>Сенсор ПГС-1Ех (АРТ 23107) мягкие выводы</t>
  </si>
  <si>
    <t>Сенсор ПГС-1Ех (АРТ 23118) жесткие выводы</t>
  </si>
  <si>
    <t>Индикатор жидкокристаллический CF49TS1FP5</t>
  </si>
  <si>
    <t>Клавиша Пк-1676А</t>
  </si>
  <si>
    <t>Блок датчика ТКС (АРТ 12010)</t>
  </si>
  <si>
    <t>Блок датчика ПГС (АРТ 12009)</t>
  </si>
  <si>
    <t>Блок датчика комбинированный ТКС + ПГС (АРТ 12011)</t>
  </si>
  <si>
    <t>Блок клавиатуры к ФП 11.2К (АРТ 12016)</t>
  </si>
  <si>
    <t>Штанга для наземного применения (АРТ 23113)</t>
  </si>
  <si>
    <t>компл.</t>
  </si>
  <si>
    <t>Услуги по страхованию транспортных средств</t>
  </si>
  <si>
    <t>№ в ЕИС 32110690115</t>
  </si>
  <si>
    <t>№ 2321 МТ 1317 от 03.11.2021</t>
  </si>
  <si>
    <t>АО "СОГАЗ"</t>
  </si>
  <si>
    <t>№ в ЕИС 32110752407</t>
  </si>
  <si>
    <t>Поставка топлива и горюче-смазочных материалов</t>
  </si>
  <si>
    <t>ООО "ДЖИ ПИ СИ РУС"</t>
  </si>
  <si>
    <t>№ 678/21 от 26.11.2021</t>
  </si>
  <si>
    <t>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</si>
</sst>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р_."/>
    <numFmt numFmtId="166" formatCode="d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22"/>
      <color theme="1"/>
      <name val="Calibri"/>
      <family val="2"/>
      <scheme val="minor"/>
    </font>
    <font>
      <u/>
      <sz val="22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/>
    <xf numFmtId="0" fontId="8" fillId="0" borderId="0"/>
  </cellStyleXfs>
  <cellXfs count="61">
    <xf numFmtId="0" fontId="0" fillId="0" borderId="0" xfId="0"/>
    <xf numFmtId="0" fontId="0" fillId="0" borderId="8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 wrapText="1"/>
    </xf>
    <xf numFmtId="0" fontId="0" fillId="0" borderId="0" xfId="0" applyFill="1"/>
    <xf numFmtId="166" fontId="5" fillId="0" borderId="8" xfId="0" applyNumberFormat="1" applyFont="1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5" fontId="0" fillId="0" borderId="0" xfId="0" applyNumberFormat="1" applyFill="1"/>
    <xf numFmtId="0" fontId="0" fillId="0" borderId="8" xfId="0" applyFill="1" applyBorder="1" applyAlignment="1">
      <alignment textRotation="90" wrapText="1"/>
    </xf>
    <xf numFmtId="49" fontId="0" fillId="0" borderId="8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49" fontId="0" fillId="0" borderId="0" xfId="0" applyNumberFormat="1" applyFill="1"/>
    <xf numFmtId="164" fontId="0" fillId="0" borderId="0" xfId="0" applyNumberFormat="1" applyFill="1"/>
    <xf numFmtId="0" fontId="5" fillId="0" borderId="8" xfId="0" applyFont="1" applyFill="1" applyBorder="1" applyAlignment="1">
      <alignment horizontal="center" vertical="center"/>
    </xf>
    <xf numFmtId="43" fontId="0" fillId="0" borderId="0" xfId="0" applyNumberFormat="1" applyFill="1"/>
    <xf numFmtId="0" fontId="0" fillId="0" borderId="0" xfId="0" applyFill="1" applyAlignment="1">
      <alignment horizontal="right"/>
    </xf>
    <xf numFmtId="0" fontId="5" fillId="0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3" fontId="0" fillId="0" borderId="8" xfId="0" applyNumberFormat="1" applyFill="1" applyBorder="1" applyAlignment="1">
      <alignment horizontal="center" vertical="center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textRotation="90" wrapText="1"/>
    </xf>
    <xf numFmtId="0" fontId="0" fillId="0" borderId="10" xfId="0" applyFill="1" applyBorder="1" applyAlignment="1">
      <alignment horizontal="center" vertical="center" textRotation="90" wrapText="1"/>
    </xf>
    <xf numFmtId="0" fontId="0" fillId="0" borderId="11" xfId="0" applyFill="1" applyBorder="1" applyAlignment="1">
      <alignment horizontal="center" vertical="center" textRotation="90" wrapText="1"/>
    </xf>
    <xf numFmtId="165" fontId="0" fillId="0" borderId="9" xfId="0" applyNumberFormat="1" applyFill="1" applyBorder="1" applyAlignment="1">
      <alignment horizontal="center" vertical="center" textRotation="90" wrapText="1"/>
    </xf>
    <xf numFmtId="165" fontId="0" fillId="0" borderId="10" xfId="0" applyNumberFormat="1" applyFill="1" applyBorder="1" applyAlignment="1">
      <alignment horizontal="center" vertical="center" textRotation="90" wrapText="1"/>
    </xf>
    <xf numFmtId="165" fontId="0" fillId="0" borderId="11" xfId="0" applyNumberFormat="1" applyFill="1" applyBorder="1" applyAlignment="1">
      <alignment horizontal="center" vertical="center" textRotation="90" wrapText="1"/>
    </xf>
    <xf numFmtId="49" fontId="0" fillId="0" borderId="9" xfId="0" applyNumberFormat="1" applyFill="1" applyBorder="1" applyAlignment="1">
      <alignment horizontal="center" vertical="center" textRotation="90" wrapText="1"/>
    </xf>
    <xf numFmtId="49" fontId="0" fillId="0" borderId="10" xfId="0" applyNumberFormat="1" applyFill="1" applyBorder="1" applyAlignment="1">
      <alignment horizontal="center" vertical="center" textRotation="90" wrapText="1"/>
    </xf>
    <xf numFmtId="49" fontId="0" fillId="0" borderId="11" xfId="0" applyNumberFormat="1" applyFill="1" applyBorder="1" applyAlignment="1">
      <alignment horizontal="center" vertical="center" textRotation="90" wrapText="1"/>
    </xf>
    <xf numFmtId="164" fontId="0" fillId="0" borderId="9" xfId="0" applyNumberFormat="1" applyFill="1" applyBorder="1" applyAlignment="1">
      <alignment horizontal="center" vertical="center" textRotation="90" wrapText="1"/>
    </xf>
    <xf numFmtId="164" fontId="0" fillId="0" borderId="10" xfId="0" applyNumberFormat="1" applyFill="1" applyBorder="1" applyAlignment="1">
      <alignment horizontal="center" vertical="center" textRotation="90" wrapText="1"/>
    </xf>
    <xf numFmtId="164" fontId="0" fillId="0" borderId="11" xfId="0" applyNumberFormat="1" applyFill="1" applyBorder="1" applyAlignment="1">
      <alignment horizontal="center" vertical="center" textRotation="90" wrapText="1"/>
    </xf>
    <xf numFmtId="0" fontId="0" fillId="0" borderId="9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3" fillId="0" borderId="0" xfId="0" applyFont="1" applyFill="1" applyAlignment="1">
      <alignment horizontal="center"/>
    </xf>
  </cellXfs>
  <cellStyles count="5">
    <cellStyle name="Гиперссылка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21"/>
  <sheetViews>
    <sheetView tabSelected="1" zoomScale="80" zoomScaleNormal="80" workbookViewId="0">
      <selection activeCell="W21" sqref="W21"/>
    </sheetView>
  </sheetViews>
  <sheetFormatPr defaultRowHeight="15" x14ac:dyDescent="0.25"/>
  <cols>
    <col min="1" max="1" width="9.140625" style="5"/>
    <col min="2" max="2" width="12" style="5" customWidth="1"/>
    <col min="3" max="6" width="9.140625" style="5"/>
    <col min="7" max="7" width="14.5703125" style="5" customWidth="1"/>
    <col min="8" max="10" width="9.140625" style="5"/>
    <col min="11" max="11" width="16.140625" style="5" customWidth="1"/>
    <col min="12" max="12" width="9.140625" style="5"/>
    <col min="13" max="13" width="16.85546875" style="5" customWidth="1"/>
    <col min="14" max="14" width="16" style="5" customWidth="1"/>
    <col min="15" max="15" width="9.140625" style="5"/>
    <col min="16" max="16" width="27.85546875" style="5" customWidth="1"/>
    <col min="17" max="17" width="17.28515625" style="9" customWidth="1"/>
    <col min="18" max="18" width="10.140625" style="5" customWidth="1"/>
    <col min="19" max="19" width="13.7109375" style="13" customWidth="1"/>
    <col min="20" max="20" width="18.140625" style="14" customWidth="1"/>
    <col min="21" max="21" width="22.28515625" style="5" customWidth="1"/>
    <col min="22" max="22" width="24.7109375" style="5" customWidth="1"/>
    <col min="23" max="23" width="23.42578125" customWidth="1"/>
    <col min="24" max="24" width="17.5703125" customWidth="1"/>
    <col min="26" max="26" width="12.5703125" customWidth="1"/>
  </cols>
  <sheetData>
    <row r="1" spans="1:22" x14ac:dyDescent="0.25">
      <c r="R1" s="25" t="s">
        <v>0</v>
      </c>
      <c r="S1" s="25"/>
      <c r="T1" s="25"/>
      <c r="U1" s="25"/>
      <c r="V1" s="25"/>
    </row>
    <row r="2" spans="1:22" x14ac:dyDescent="0.25">
      <c r="R2" s="25" t="s">
        <v>31</v>
      </c>
      <c r="S2" s="25"/>
      <c r="T2" s="25"/>
      <c r="U2" s="25"/>
      <c r="V2" s="25"/>
    </row>
    <row r="3" spans="1:22" x14ac:dyDescent="0.25">
      <c r="R3" s="25" t="s">
        <v>32</v>
      </c>
      <c r="S3" s="25"/>
      <c r="T3" s="25"/>
      <c r="U3" s="25"/>
      <c r="V3" s="25"/>
    </row>
    <row r="4" spans="1:22" x14ac:dyDescent="0.25">
      <c r="R4" s="23"/>
      <c r="S4" s="23"/>
      <c r="T4" s="23"/>
      <c r="U4" s="23"/>
      <c r="V4" s="23"/>
    </row>
    <row r="5" spans="1:22" x14ac:dyDescent="0.25">
      <c r="R5" s="23"/>
      <c r="S5" s="23"/>
      <c r="T5" s="23"/>
      <c r="U5" s="23"/>
      <c r="V5" s="23"/>
    </row>
    <row r="6" spans="1:22" x14ac:dyDescent="0.25">
      <c r="R6" s="23"/>
      <c r="S6" s="23"/>
      <c r="T6" s="23"/>
      <c r="U6" s="23"/>
      <c r="V6" s="23"/>
    </row>
    <row r="7" spans="1:22" ht="28.5" x14ac:dyDescent="0.45">
      <c r="G7" s="24" t="s">
        <v>33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3"/>
    </row>
    <row r="8" spans="1:22" ht="28.5" x14ac:dyDescent="0.45">
      <c r="G8" s="24" t="s">
        <v>34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3"/>
    </row>
    <row r="9" spans="1:22" ht="28.5" x14ac:dyDescent="0.45">
      <c r="G9" s="24" t="s">
        <v>35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3"/>
    </row>
    <row r="10" spans="1:22" ht="28.5" x14ac:dyDescent="0.45">
      <c r="G10" s="24" t="s">
        <v>39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3"/>
    </row>
    <row r="11" spans="1:22" ht="28.5" x14ac:dyDescent="0.45">
      <c r="G11" s="24" t="s">
        <v>36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3"/>
    </row>
    <row r="12" spans="1:22" x14ac:dyDescent="0.25">
      <c r="R12" s="23"/>
      <c r="S12" s="23"/>
      <c r="T12" s="23"/>
      <c r="U12" s="23"/>
      <c r="V12" s="23"/>
    </row>
    <row r="13" spans="1:22" x14ac:dyDescent="0.25">
      <c r="R13" s="23"/>
      <c r="S13" s="23"/>
      <c r="T13" s="23"/>
      <c r="U13" s="23"/>
      <c r="V13" s="23"/>
    </row>
    <row r="15" spans="1:22" ht="30" customHeight="1" x14ac:dyDescent="0.25">
      <c r="A15" s="26" t="s">
        <v>30</v>
      </c>
      <c r="B15" s="29" t="s">
        <v>1</v>
      </c>
      <c r="C15" s="32" t="s">
        <v>2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35" t="s">
        <v>3</v>
      </c>
      <c r="Q15" s="38" t="s">
        <v>4</v>
      </c>
      <c r="R15" s="35" t="s">
        <v>5</v>
      </c>
      <c r="S15" s="41" t="s">
        <v>6</v>
      </c>
      <c r="T15" s="44" t="s">
        <v>7</v>
      </c>
      <c r="U15" s="35" t="s">
        <v>8</v>
      </c>
      <c r="V15" s="35" t="s">
        <v>9</v>
      </c>
    </row>
    <row r="16" spans="1:22" x14ac:dyDescent="0.25">
      <c r="A16" s="27"/>
      <c r="B16" s="30"/>
      <c r="C16" s="49" t="s">
        <v>10</v>
      </c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52" t="s">
        <v>11</v>
      </c>
      <c r="O16" s="53"/>
      <c r="P16" s="36"/>
      <c r="Q16" s="39"/>
      <c r="R16" s="36"/>
      <c r="S16" s="42"/>
      <c r="T16" s="45"/>
      <c r="U16" s="36"/>
      <c r="V16" s="36"/>
    </row>
    <row r="17" spans="1:22" x14ac:dyDescent="0.25">
      <c r="A17" s="27"/>
      <c r="B17" s="30"/>
      <c r="C17" s="32" t="s">
        <v>12</v>
      </c>
      <c r="D17" s="33"/>
      <c r="E17" s="33"/>
      <c r="F17" s="33"/>
      <c r="G17" s="33"/>
      <c r="H17" s="33"/>
      <c r="I17" s="33"/>
      <c r="J17" s="33"/>
      <c r="K17" s="33"/>
      <c r="L17" s="34"/>
      <c r="M17" s="29" t="s">
        <v>13</v>
      </c>
      <c r="N17" s="54"/>
      <c r="O17" s="55"/>
      <c r="P17" s="36"/>
      <c r="Q17" s="39"/>
      <c r="R17" s="36"/>
      <c r="S17" s="42"/>
      <c r="T17" s="45"/>
      <c r="U17" s="36"/>
      <c r="V17" s="36"/>
    </row>
    <row r="18" spans="1:22" ht="15" customHeight="1" x14ac:dyDescent="0.25">
      <c r="A18" s="27"/>
      <c r="B18" s="30"/>
      <c r="C18" s="49" t="s">
        <v>14</v>
      </c>
      <c r="D18" s="51"/>
      <c r="E18" s="56" t="s">
        <v>15</v>
      </c>
      <c r="F18" s="57"/>
      <c r="G18" s="58"/>
      <c r="H18" s="49" t="s">
        <v>16</v>
      </c>
      <c r="I18" s="50"/>
      <c r="J18" s="59" t="s">
        <v>17</v>
      </c>
      <c r="K18" s="59"/>
      <c r="L18" s="59"/>
      <c r="M18" s="30"/>
      <c r="N18" s="47" t="s">
        <v>18</v>
      </c>
      <c r="O18" s="35" t="s">
        <v>19</v>
      </c>
      <c r="P18" s="36"/>
      <c r="Q18" s="39"/>
      <c r="R18" s="36"/>
      <c r="S18" s="42"/>
      <c r="T18" s="45"/>
      <c r="U18" s="36"/>
      <c r="V18" s="36"/>
    </row>
    <row r="19" spans="1:22" ht="112.5" x14ac:dyDescent="0.25">
      <c r="A19" s="28"/>
      <c r="B19" s="31"/>
      <c r="C19" s="10" t="s">
        <v>20</v>
      </c>
      <c r="D19" s="10" t="s">
        <v>21</v>
      </c>
      <c r="E19" s="10" t="s">
        <v>22</v>
      </c>
      <c r="F19" s="10" t="s">
        <v>23</v>
      </c>
      <c r="G19" s="10" t="s">
        <v>24</v>
      </c>
      <c r="H19" s="10" t="s">
        <v>25</v>
      </c>
      <c r="I19" s="10" t="s">
        <v>26</v>
      </c>
      <c r="J19" s="10" t="s">
        <v>27</v>
      </c>
      <c r="K19" s="10" t="s">
        <v>28</v>
      </c>
      <c r="L19" s="10" t="s">
        <v>29</v>
      </c>
      <c r="M19" s="31"/>
      <c r="N19" s="48"/>
      <c r="O19" s="37"/>
      <c r="P19" s="37"/>
      <c r="Q19" s="40"/>
      <c r="R19" s="37"/>
      <c r="S19" s="43"/>
      <c r="T19" s="46"/>
      <c r="U19" s="37"/>
      <c r="V19" s="37"/>
    </row>
    <row r="20" spans="1:22" x14ac:dyDescent="0.25">
      <c r="A20" s="1">
        <v>1</v>
      </c>
      <c r="B20" s="1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  <c r="R20" s="1">
        <v>18</v>
      </c>
      <c r="S20" s="11">
        <v>19</v>
      </c>
      <c r="T20" s="11">
        <v>20</v>
      </c>
      <c r="U20" s="1">
        <v>21</v>
      </c>
      <c r="V20" s="1">
        <v>22</v>
      </c>
    </row>
    <row r="21" spans="1:22" ht="52.5" customHeight="1" x14ac:dyDescent="0.25">
      <c r="A21" s="1">
        <v>1</v>
      </c>
      <c r="B21" s="6">
        <v>44491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2" t="s">
        <v>103</v>
      </c>
      <c r="N21" s="3"/>
      <c r="O21" s="3"/>
      <c r="P21" s="4" t="s">
        <v>104</v>
      </c>
      <c r="Q21" s="7">
        <v>2.0799999999999999E-2</v>
      </c>
      <c r="R21" s="1" t="s">
        <v>107</v>
      </c>
      <c r="S21" s="12">
        <v>150000</v>
      </c>
      <c r="T21" s="7">
        <v>3119.4</v>
      </c>
      <c r="U21" s="4" t="s">
        <v>105</v>
      </c>
      <c r="V21" s="15" t="s">
        <v>106</v>
      </c>
    </row>
  </sheetData>
  <autoFilter ref="A20:V20"/>
  <mergeCells count="28">
    <mergeCell ref="V15:V19"/>
    <mergeCell ref="C16:M16"/>
    <mergeCell ref="N16:O17"/>
    <mergeCell ref="C17:L17"/>
    <mergeCell ref="M17:M19"/>
    <mergeCell ref="C18:D18"/>
    <mergeCell ref="E18:G18"/>
    <mergeCell ref="H18:I18"/>
    <mergeCell ref="J18:L18"/>
    <mergeCell ref="G10:U10"/>
    <mergeCell ref="G11:U11"/>
    <mergeCell ref="A15:A19"/>
    <mergeCell ref="B15:B19"/>
    <mergeCell ref="C15:O15"/>
    <mergeCell ref="P15:P19"/>
    <mergeCell ref="Q15:Q19"/>
    <mergeCell ref="R15:R19"/>
    <mergeCell ref="S15:S19"/>
    <mergeCell ref="T15:T19"/>
    <mergeCell ref="N18:N19"/>
    <mergeCell ref="O18:O19"/>
    <mergeCell ref="U15:U19"/>
    <mergeCell ref="G9:U9"/>
    <mergeCell ref="R1:V1"/>
    <mergeCell ref="R2:V2"/>
    <mergeCell ref="R3:V3"/>
    <mergeCell ref="G7:U7"/>
    <mergeCell ref="G8:U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357"/>
  <sheetViews>
    <sheetView topLeftCell="D29" zoomScale="80" zoomScaleNormal="80" workbookViewId="0">
      <selection activeCell="T22" sqref="T22:T45"/>
    </sheetView>
  </sheetViews>
  <sheetFormatPr defaultRowHeight="15" x14ac:dyDescent="0.25"/>
  <cols>
    <col min="1" max="1" width="6.42578125" style="5" customWidth="1"/>
    <col min="2" max="2" width="11.42578125" style="5" customWidth="1"/>
    <col min="3" max="3" width="9.140625" style="5"/>
    <col min="4" max="4" width="10.140625" style="5" customWidth="1"/>
    <col min="5" max="8" width="9.140625" style="5"/>
    <col min="9" max="9" width="10.85546875" style="5" customWidth="1"/>
    <col min="10" max="10" width="9.140625" style="5"/>
    <col min="11" max="11" width="15.42578125" style="5" customWidth="1"/>
    <col min="12" max="12" width="9.140625" style="5"/>
    <col min="13" max="13" width="14.7109375" style="5" customWidth="1"/>
    <col min="14" max="14" width="16.28515625" style="5" customWidth="1"/>
    <col min="15" max="15" width="9.140625" style="5"/>
    <col min="16" max="16" width="28" style="5" customWidth="1"/>
    <col min="17" max="17" width="16.5703125" style="5" customWidth="1"/>
    <col min="18" max="18" width="11.42578125" style="5" customWidth="1"/>
    <col min="19" max="19" width="13.140625" style="5" customWidth="1"/>
    <col min="20" max="20" width="17.7109375" style="5" customWidth="1"/>
    <col min="21" max="21" width="30.7109375" style="5" customWidth="1"/>
    <col min="22" max="22" width="28.28515625" style="5" customWidth="1"/>
    <col min="23" max="23" width="18.42578125" style="5" customWidth="1"/>
    <col min="24" max="24" width="20.42578125" style="5" customWidth="1"/>
    <col min="25" max="25" width="16.42578125" style="5" customWidth="1"/>
    <col min="26" max="16384" width="9.140625" style="5"/>
  </cols>
  <sheetData>
    <row r="1" spans="1:22" x14ac:dyDescent="0.25">
      <c r="R1" s="25" t="s">
        <v>0</v>
      </c>
      <c r="S1" s="25"/>
      <c r="T1" s="25"/>
      <c r="U1" s="25"/>
      <c r="V1" s="25"/>
    </row>
    <row r="2" spans="1:22" x14ac:dyDescent="0.25">
      <c r="R2" s="25" t="s">
        <v>31</v>
      </c>
      <c r="S2" s="25"/>
      <c r="T2" s="25"/>
      <c r="U2" s="25"/>
      <c r="V2" s="25"/>
    </row>
    <row r="3" spans="1:22" x14ac:dyDescent="0.25">
      <c r="R3" s="25" t="s">
        <v>32</v>
      </c>
      <c r="S3" s="25"/>
      <c r="T3" s="25"/>
      <c r="U3" s="25"/>
      <c r="V3" s="25"/>
    </row>
    <row r="4" spans="1:22" x14ac:dyDescent="0.25">
      <c r="R4" s="20"/>
      <c r="S4" s="20"/>
      <c r="T4" s="20"/>
      <c r="U4" s="20"/>
      <c r="V4" s="20"/>
    </row>
    <row r="5" spans="1:22" x14ac:dyDescent="0.25">
      <c r="R5" s="20"/>
      <c r="S5" s="20"/>
      <c r="T5" s="20"/>
      <c r="U5" s="20"/>
      <c r="V5" s="20"/>
    </row>
    <row r="6" spans="1:22" x14ac:dyDescent="0.25">
      <c r="R6" s="20"/>
      <c r="S6" s="20"/>
      <c r="T6" s="20"/>
      <c r="U6" s="20"/>
      <c r="V6" s="20"/>
    </row>
    <row r="7" spans="1:22" ht="28.5" x14ac:dyDescent="0.45">
      <c r="G7" s="60" t="s">
        <v>33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20"/>
    </row>
    <row r="8" spans="1:22" ht="28.5" x14ac:dyDescent="0.45">
      <c r="G8" s="60" t="s">
        <v>34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20"/>
    </row>
    <row r="9" spans="1:22" ht="28.5" x14ac:dyDescent="0.45">
      <c r="G9" s="60" t="s">
        <v>35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20"/>
    </row>
    <row r="10" spans="1:22" ht="28.5" x14ac:dyDescent="0.45">
      <c r="G10" s="60" t="s">
        <v>39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20"/>
    </row>
    <row r="11" spans="1:22" ht="28.5" x14ac:dyDescent="0.45">
      <c r="G11" s="60" t="s">
        <v>36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20"/>
    </row>
    <row r="12" spans="1:22" x14ac:dyDescent="0.25">
      <c r="R12" s="20"/>
      <c r="S12" s="20"/>
      <c r="T12" s="20"/>
      <c r="U12" s="20"/>
      <c r="V12" s="20"/>
    </row>
    <row r="13" spans="1:22" x14ac:dyDescent="0.25">
      <c r="R13" s="20"/>
      <c r="S13" s="20"/>
      <c r="T13" s="20"/>
      <c r="U13" s="20"/>
      <c r="V13" s="20"/>
    </row>
    <row r="14" spans="1:22" x14ac:dyDescent="0.25">
      <c r="R14" s="20"/>
      <c r="S14" s="20"/>
      <c r="T14" s="20"/>
      <c r="U14" s="20"/>
      <c r="V14" s="20"/>
    </row>
    <row r="16" spans="1:22" ht="15" customHeight="1" x14ac:dyDescent="0.25">
      <c r="A16" s="26" t="s">
        <v>30</v>
      </c>
      <c r="B16" s="29" t="s">
        <v>1</v>
      </c>
      <c r="C16" s="32" t="s">
        <v>2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35" t="s">
        <v>3</v>
      </c>
      <c r="Q16" s="38" t="s">
        <v>4</v>
      </c>
      <c r="R16" s="35" t="s">
        <v>5</v>
      </c>
      <c r="S16" s="41" t="s">
        <v>6</v>
      </c>
      <c r="T16" s="44" t="s">
        <v>7</v>
      </c>
      <c r="U16" s="35" t="s">
        <v>8</v>
      </c>
      <c r="V16" s="35" t="s">
        <v>9</v>
      </c>
    </row>
    <row r="17" spans="1:24" ht="15" customHeight="1" x14ac:dyDescent="0.25">
      <c r="A17" s="27"/>
      <c r="B17" s="30"/>
      <c r="C17" s="49" t="s">
        <v>10</v>
      </c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52" t="s">
        <v>11</v>
      </c>
      <c r="O17" s="53"/>
      <c r="P17" s="36"/>
      <c r="Q17" s="39"/>
      <c r="R17" s="36"/>
      <c r="S17" s="42"/>
      <c r="T17" s="45"/>
      <c r="U17" s="36"/>
      <c r="V17" s="36"/>
    </row>
    <row r="18" spans="1:24" ht="15" customHeight="1" x14ac:dyDescent="0.25">
      <c r="A18" s="27"/>
      <c r="B18" s="30"/>
      <c r="C18" s="32" t="s">
        <v>12</v>
      </c>
      <c r="D18" s="33"/>
      <c r="E18" s="33"/>
      <c r="F18" s="33"/>
      <c r="G18" s="33"/>
      <c r="H18" s="33"/>
      <c r="I18" s="33"/>
      <c r="J18" s="33"/>
      <c r="K18" s="33"/>
      <c r="L18" s="34"/>
      <c r="M18" s="29" t="s">
        <v>13</v>
      </c>
      <c r="N18" s="54"/>
      <c r="O18" s="55"/>
      <c r="P18" s="36"/>
      <c r="Q18" s="39"/>
      <c r="R18" s="36"/>
      <c r="S18" s="42"/>
      <c r="T18" s="45"/>
      <c r="U18" s="36"/>
      <c r="V18" s="36"/>
    </row>
    <row r="19" spans="1:24" ht="15" customHeight="1" x14ac:dyDescent="0.25">
      <c r="A19" s="27"/>
      <c r="B19" s="30"/>
      <c r="C19" s="49" t="s">
        <v>14</v>
      </c>
      <c r="D19" s="51"/>
      <c r="E19" s="56" t="s">
        <v>15</v>
      </c>
      <c r="F19" s="57"/>
      <c r="G19" s="58"/>
      <c r="H19" s="49" t="s">
        <v>16</v>
      </c>
      <c r="I19" s="50"/>
      <c r="J19" s="59" t="s">
        <v>17</v>
      </c>
      <c r="K19" s="59"/>
      <c r="L19" s="59"/>
      <c r="M19" s="30"/>
      <c r="N19" s="47" t="s">
        <v>18</v>
      </c>
      <c r="O19" s="35" t="s">
        <v>19</v>
      </c>
      <c r="P19" s="36"/>
      <c r="Q19" s="39"/>
      <c r="R19" s="36"/>
      <c r="S19" s="42"/>
      <c r="T19" s="45"/>
      <c r="U19" s="36"/>
      <c r="V19" s="36"/>
    </row>
    <row r="20" spans="1:24" ht="104.25" x14ac:dyDescent="0.25">
      <c r="A20" s="28"/>
      <c r="B20" s="31"/>
      <c r="C20" s="10" t="s">
        <v>20</v>
      </c>
      <c r="D20" s="10" t="s">
        <v>21</v>
      </c>
      <c r="E20" s="10" t="s">
        <v>22</v>
      </c>
      <c r="F20" s="10" t="s">
        <v>23</v>
      </c>
      <c r="G20" s="10" t="s">
        <v>24</v>
      </c>
      <c r="H20" s="10" t="s">
        <v>25</v>
      </c>
      <c r="I20" s="10" t="s">
        <v>26</v>
      </c>
      <c r="J20" s="10" t="s">
        <v>27</v>
      </c>
      <c r="K20" s="10" t="s">
        <v>28</v>
      </c>
      <c r="L20" s="10" t="s">
        <v>29</v>
      </c>
      <c r="M20" s="31"/>
      <c r="N20" s="48"/>
      <c r="O20" s="37"/>
      <c r="P20" s="37"/>
      <c r="Q20" s="40"/>
      <c r="R20" s="37"/>
      <c r="S20" s="43"/>
      <c r="T20" s="46"/>
      <c r="U20" s="37"/>
      <c r="V20" s="37"/>
    </row>
    <row r="21" spans="1:24" x14ac:dyDescent="0.25">
      <c r="A21" s="1">
        <v>1</v>
      </c>
      <c r="B21" s="1">
        <v>2</v>
      </c>
      <c r="C21" s="1">
        <v>3</v>
      </c>
      <c r="D21" s="1">
        <v>4</v>
      </c>
      <c r="E21" s="1">
        <v>5</v>
      </c>
      <c r="F21" s="1">
        <v>6</v>
      </c>
      <c r="G21" s="1">
        <v>7</v>
      </c>
      <c r="H21" s="1">
        <v>8</v>
      </c>
      <c r="I21" s="1">
        <v>9</v>
      </c>
      <c r="J21" s="1">
        <v>10</v>
      </c>
      <c r="K21" s="1">
        <v>11</v>
      </c>
      <c r="L21" s="1">
        <v>12</v>
      </c>
      <c r="M21" s="1">
        <v>13</v>
      </c>
      <c r="N21" s="1">
        <v>14</v>
      </c>
      <c r="O21" s="1">
        <v>15</v>
      </c>
      <c r="P21" s="1">
        <v>16</v>
      </c>
      <c r="Q21" s="1">
        <v>17</v>
      </c>
      <c r="R21" s="1">
        <v>18</v>
      </c>
      <c r="S21" s="11">
        <v>19</v>
      </c>
      <c r="T21" s="11">
        <v>20</v>
      </c>
      <c r="U21" s="1">
        <v>21</v>
      </c>
      <c r="V21" s="1">
        <v>22</v>
      </c>
    </row>
    <row r="22" spans="1:24" ht="45" x14ac:dyDescent="0.25">
      <c r="A22" s="1">
        <v>1</v>
      </c>
      <c r="B22" s="6">
        <v>44476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19" t="s">
        <v>41</v>
      </c>
      <c r="N22" s="3"/>
      <c r="O22" s="3"/>
      <c r="P22" s="2" t="s">
        <v>53</v>
      </c>
      <c r="Q22" s="21">
        <v>7.3289999999999997</v>
      </c>
      <c r="R22" s="2" t="s">
        <v>37</v>
      </c>
      <c r="S22" s="1">
        <v>30</v>
      </c>
      <c r="T22" s="21">
        <v>219.87</v>
      </c>
      <c r="U22" s="18" t="s">
        <v>45</v>
      </c>
      <c r="V22" s="15" t="s">
        <v>49</v>
      </c>
      <c r="W22" s="16">
        <f>Q22*S22</f>
        <v>219.87</v>
      </c>
      <c r="X22" s="16"/>
    </row>
    <row r="23" spans="1:24" ht="45" x14ac:dyDescent="0.25">
      <c r="A23" s="1"/>
      <c r="B23" s="6">
        <v>44476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19" t="s">
        <v>41</v>
      </c>
      <c r="N23" s="3"/>
      <c r="O23" s="3"/>
      <c r="P23" s="2" t="s">
        <v>54</v>
      </c>
      <c r="Q23" s="21">
        <v>80.231999999999999</v>
      </c>
      <c r="R23" s="2" t="s">
        <v>37</v>
      </c>
      <c r="S23" s="1">
        <v>4</v>
      </c>
      <c r="T23" s="21">
        <v>320.928</v>
      </c>
      <c r="U23" s="18" t="s">
        <v>45</v>
      </c>
      <c r="V23" s="15" t="s">
        <v>49</v>
      </c>
      <c r="W23" s="16">
        <f t="shared" ref="W23:W45" si="0">Q23*S23</f>
        <v>320.928</v>
      </c>
      <c r="X23" s="16"/>
    </row>
    <row r="24" spans="1:24" ht="75" x14ac:dyDescent="0.25">
      <c r="A24" s="1"/>
      <c r="B24" s="6">
        <v>44476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19" t="s">
        <v>41</v>
      </c>
      <c r="N24" s="3"/>
      <c r="O24" s="3"/>
      <c r="P24" s="2" t="s">
        <v>55</v>
      </c>
      <c r="Q24" s="21">
        <v>240.261</v>
      </c>
      <c r="R24" s="2" t="s">
        <v>37</v>
      </c>
      <c r="S24" s="1">
        <v>2</v>
      </c>
      <c r="T24" s="21">
        <v>480.52199999999999</v>
      </c>
      <c r="U24" s="18" t="s">
        <v>45</v>
      </c>
      <c r="V24" s="15" t="s">
        <v>49</v>
      </c>
      <c r="W24" s="16">
        <f t="shared" si="0"/>
        <v>480.52199999999999</v>
      </c>
      <c r="X24" s="16"/>
    </row>
    <row r="25" spans="1:24" ht="45" x14ac:dyDescent="0.25">
      <c r="A25" s="1">
        <v>2</v>
      </c>
      <c r="B25" s="6">
        <v>44477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19" t="s">
        <v>42</v>
      </c>
      <c r="N25" s="3"/>
      <c r="O25" s="3"/>
      <c r="P25" s="2" t="s">
        <v>56</v>
      </c>
      <c r="Q25" s="21">
        <v>130.38</v>
      </c>
      <c r="R25" s="2" t="s">
        <v>74</v>
      </c>
      <c r="S25" s="1">
        <v>11</v>
      </c>
      <c r="T25" s="21">
        <v>1434.18</v>
      </c>
      <c r="U25" s="18" t="s">
        <v>46</v>
      </c>
      <c r="V25" s="15" t="s">
        <v>50</v>
      </c>
      <c r="W25" s="16">
        <f t="shared" si="0"/>
        <v>1434.1799999999998</v>
      </c>
      <c r="X25" s="16"/>
    </row>
    <row r="26" spans="1:24" ht="45" x14ac:dyDescent="0.25">
      <c r="A26" s="1"/>
      <c r="B26" s="6">
        <v>44477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19" t="s">
        <v>42</v>
      </c>
      <c r="N26" s="3"/>
      <c r="O26" s="3"/>
      <c r="P26" s="2" t="s">
        <v>57</v>
      </c>
      <c r="Q26" s="21">
        <v>130.38</v>
      </c>
      <c r="R26" s="2" t="s">
        <v>74</v>
      </c>
      <c r="S26" s="1">
        <v>58</v>
      </c>
      <c r="T26" s="21">
        <v>7562.04</v>
      </c>
      <c r="U26" s="18" t="s">
        <v>46</v>
      </c>
      <c r="V26" s="15" t="s">
        <v>50</v>
      </c>
      <c r="W26" s="16">
        <f t="shared" si="0"/>
        <v>7562.04</v>
      </c>
      <c r="X26" s="16"/>
    </row>
    <row r="27" spans="1:24" ht="45" x14ac:dyDescent="0.25">
      <c r="A27" s="1"/>
      <c r="B27" s="6">
        <v>44477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19" t="s">
        <v>42</v>
      </c>
      <c r="N27" s="3"/>
      <c r="O27" s="3"/>
      <c r="P27" s="2" t="s">
        <v>58</v>
      </c>
      <c r="Q27" s="21">
        <v>130.38</v>
      </c>
      <c r="R27" s="2" t="s">
        <v>74</v>
      </c>
      <c r="S27" s="1">
        <v>18</v>
      </c>
      <c r="T27" s="21">
        <v>2346.84</v>
      </c>
      <c r="U27" s="18" t="s">
        <v>46</v>
      </c>
      <c r="V27" s="15" t="s">
        <v>50</v>
      </c>
      <c r="W27" s="16">
        <f t="shared" si="0"/>
        <v>2346.84</v>
      </c>
      <c r="X27" s="16"/>
    </row>
    <row r="28" spans="1:24" ht="45" x14ac:dyDescent="0.25">
      <c r="A28" s="1"/>
      <c r="B28" s="6">
        <v>44477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19" t="s">
        <v>42</v>
      </c>
      <c r="N28" s="3"/>
      <c r="O28" s="3"/>
      <c r="P28" s="2" t="s">
        <v>59</v>
      </c>
      <c r="Q28" s="21">
        <v>130.38</v>
      </c>
      <c r="R28" s="2" t="s">
        <v>74</v>
      </c>
      <c r="S28" s="1">
        <v>12</v>
      </c>
      <c r="T28" s="21">
        <v>1564.56</v>
      </c>
      <c r="U28" s="18" t="s">
        <v>46</v>
      </c>
      <c r="V28" s="15" t="s">
        <v>50</v>
      </c>
      <c r="W28" s="16">
        <f t="shared" si="0"/>
        <v>1564.56</v>
      </c>
      <c r="X28" s="16"/>
    </row>
    <row r="29" spans="1:24" ht="45" x14ac:dyDescent="0.25">
      <c r="A29" s="1"/>
      <c r="B29" s="6">
        <v>44477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19" t="s">
        <v>42</v>
      </c>
      <c r="N29" s="3"/>
      <c r="O29" s="3"/>
      <c r="P29" s="2" t="s">
        <v>60</v>
      </c>
      <c r="Q29" s="21">
        <v>130.00800000000001</v>
      </c>
      <c r="R29" s="2" t="s">
        <v>74</v>
      </c>
      <c r="S29" s="1">
        <v>2</v>
      </c>
      <c r="T29" s="21">
        <v>260.01600000000002</v>
      </c>
      <c r="U29" s="18" t="s">
        <v>46</v>
      </c>
      <c r="V29" s="15" t="s">
        <v>50</v>
      </c>
      <c r="W29" s="16">
        <f t="shared" si="0"/>
        <v>260.01600000000002</v>
      </c>
      <c r="X29" s="16"/>
    </row>
    <row r="30" spans="1:24" ht="45" x14ac:dyDescent="0.25">
      <c r="A30" s="1"/>
      <c r="B30" s="6">
        <v>44477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19" t="s">
        <v>42</v>
      </c>
      <c r="N30" s="3"/>
      <c r="O30" s="3"/>
      <c r="P30" s="2" t="s">
        <v>61</v>
      </c>
      <c r="Q30" s="21">
        <v>130.00800000000001</v>
      </c>
      <c r="R30" s="2" t="s">
        <v>74</v>
      </c>
      <c r="S30" s="1">
        <v>6</v>
      </c>
      <c r="T30" s="21">
        <v>780.048</v>
      </c>
      <c r="U30" s="18" t="s">
        <v>46</v>
      </c>
      <c r="V30" s="15" t="s">
        <v>50</v>
      </c>
      <c r="W30" s="16">
        <f t="shared" si="0"/>
        <v>780.048</v>
      </c>
      <c r="X30" s="16"/>
    </row>
    <row r="31" spans="1:24" ht="45" x14ac:dyDescent="0.25">
      <c r="A31" s="1"/>
      <c r="B31" s="6">
        <v>44477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19" t="s">
        <v>42</v>
      </c>
      <c r="N31" s="3"/>
      <c r="O31" s="3"/>
      <c r="P31" s="2" t="s">
        <v>62</v>
      </c>
      <c r="Q31" s="21">
        <v>135.54</v>
      </c>
      <c r="R31" s="2" t="s">
        <v>74</v>
      </c>
      <c r="S31" s="1">
        <v>14</v>
      </c>
      <c r="T31" s="21">
        <v>1897.56</v>
      </c>
      <c r="U31" s="18" t="s">
        <v>46</v>
      </c>
      <c r="V31" s="15" t="s">
        <v>50</v>
      </c>
      <c r="W31" s="16">
        <f t="shared" si="0"/>
        <v>1897.56</v>
      </c>
      <c r="X31" s="16"/>
    </row>
    <row r="32" spans="1:24" ht="45" x14ac:dyDescent="0.25">
      <c r="A32" s="1"/>
      <c r="B32" s="6">
        <v>44477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19" t="s">
        <v>42</v>
      </c>
      <c r="N32" s="3"/>
      <c r="O32" s="3"/>
      <c r="P32" s="2" t="s">
        <v>63</v>
      </c>
      <c r="Q32" s="21">
        <v>140.50200000000004</v>
      </c>
      <c r="R32" s="2" t="s">
        <v>74</v>
      </c>
      <c r="S32" s="1">
        <v>8</v>
      </c>
      <c r="T32" s="21">
        <v>1124.0160000000001</v>
      </c>
      <c r="U32" s="18" t="s">
        <v>46</v>
      </c>
      <c r="V32" s="15" t="s">
        <v>50</v>
      </c>
      <c r="W32" s="16">
        <f t="shared" si="0"/>
        <v>1124.0160000000003</v>
      </c>
      <c r="X32" s="16"/>
    </row>
    <row r="33" spans="1:24" ht="45" x14ac:dyDescent="0.25">
      <c r="A33" s="1"/>
      <c r="B33" s="6">
        <v>44477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19" t="s">
        <v>42</v>
      </c>
      <c r="N33" s="3"/>
      <c r="O33" s="3"/>
      <c r="P33" s="2" t="s">
        <v>64</v>
      </c>
      <c r="Q33" s="21">
        <v>141.99</v>
      </c>
      <c r="R33" s="2" t="s">
        <v>74</v>
      </c>
      <c r="S33" s="1">
        <v>20</v>
      </c>
      <c r="T33" s="21">
        <v>2839.8</v>
      </c>
      <c r="U33" s="18" t="s">
        <v>46</v>
      </c>
      <c r="V33" s="15" t="s">
        <v>50</v>
      </c>
      <c r="W33" s="16">
        <f t="shared" si="0"/>
        <v>2839.8</v>
      </c>
      <c r="X33" s="16"/>
    </row>
    <row r="34" spans="1:24" ht="45" x14ac:dyDescent="0.25">
      <c r="A34" s="1"/>
      <c r="B34" s="6">
        <v>44477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19" t="s">
        <v>42</v>
      </c>
      <c r="N34" s="3"/>
      <c r="O34" s="3"/>
      <c r="P34" s="2" t="s">
        <v>65</v>
      </c>
      <c r="Q34" s="21">
        <v>140.172</v>
      </c>
      <c r="R34" s="2" t="s">
        <v>74</v>
      </c>
      <c r="S34" s="1">
        <v>20</v>
      </c>
      <c r="T34" s="21">
        <v>2803.44</v>
      </c>
      <c r="U34" s="18" t="s">
        <v>46</v>
      </c>
      <c r="V34" s="15" t="s">
        <v>50</v>
      </c>
      <c r="W34" s="16">
        <f t="shared" si="0"/>
        <v>2803.44</v>
      </c>
      <c r="X34" s="16"/>
    </row>
    <row r="35" spans="1:24" ht="45" x14ac:dyDescent="0.25">
      <c r="A35" s="1"/>
      <c r="B35" s="6">
        <v>44477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19" t="s">
        <v>42</v>
      </c>
      <c r="N35" s="3"/>
      <c r="O35" s="3"/>
      <c r="P35" s="2" t="s">
        <v>66</v>
      </c>
      <c r="Q35" s="21">
        <v>135.66</v>
      </c>
      <c r="R35" s="2" t="s">
        <v>74</v>
      </c>
      <c r="S35" s="1">
        <v>25</v>
      </c>
      <c r="T35" s="21">
        <v>3391.5</v>
      </c>
      <c r="U35" s="18" t="s">
        <v>46</v>
      </c>
      <c r="V35" s="15" t="s">
        <v>50</v>
      </c>
      <c r="W35" s="16">
        <f t="shared" si="0"/>
        <v>3391.5</v>
      </c>
      <c r="X35" s="16"/>
    </row>
    <row r="36" spans="1:24" ht="45" x14ac:dyDescent="0.25">
      <c r="A36" s="1"/>
      <c r="B36" s="6">
        <v>44477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19" t="s">
        <v>42</v>
      </c>
      <c r="N36" s="3"/>
      <c r="O36" s="3"/>
      <c r="P36" s="2" t="s">
        <v>67</v>
      </c>
      <c r="Q36" s="21">
        <v>135.66</v>
      </c>
      <c r="R36" s="2" t="s">
        <v>74</v>
      </c>
      <c r="S36" s="1">
        <v>90</v>
      </c>
      <c r="T36" s="21">
        <v>12209.4</v>
      </c>
      <c r="U36" s="18" t="s">
        <v>46</v>
      </c>
      <c r="V36" s="15" t="s">
        <v>50</v>
      </c>
      <c r="W36" s="16">
        <f t="shared" si="0"/>
        <v>12209.4</v>
      </c>
      <c r="X36" s="16"/>
    </row>
    <row r="37" spans="1:24" ht="45" x14ac:dyDescent="0.25">
      <c r="A37" s="1"/>
      <c r="B37" s="6">
        <v>44477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19" t="s">
        <v>42</v>
      </c>
      <c r="N37" s="3"/>
      <c r="O37" s="3"/>
      <c r="P37" s="2" t="s">
        <v>68</v>
      </c>
      <c r="Q37" s="21">
        <v>135.66</v>
      </c>
      <c r="R37" s="2" t="s">
        <v>74</v>
      </c>
      <c r="S37" s="1">
        <v>5</v>
      </c>
      <c r="T37" s="21">
        <v>678.3</v>
      </c>
      <c r="U37" s="18" t="s">
        <v>46</v>
      </c>
      <c r="V37" s="15" t="s">
        <v>50</v>
      </c>
      <c r="W37" s="16">
        <f t="shared" si="0"/>
        <v>678.3</v>
      </c>
      <c r="X37" s="16"/>
    </row>
    <row r="38" spans="1:24" ht="45" x14ac:dyDescent="0.25">
      <c r="A38" s="1"/>
      <c r="B38" s="6">
        <v>44477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19" t="s">
        <v>42</v>
      </c>
      <c r="N38" s="3"/>
      <c r="O38" s="3"/>
      <c r="P38" s="2" t="s">
        <v>69</v>
      </c>
      <c r="Q38" s="21">
        <v>135.66</v>
      </c>
      <c r="R38" s="2" t="s">
        <v>74</v>
      </c>
      <c r="S38" s="1">
        <v>25</v>
      </c>
      <c r="T38" s="21">
        <v>3391.5</v>
      </c>
      <c r="U38" s="18" t="s">
        <v>46</v>
      </c>
      <c r="V38" s="15" t="s">
        <v>50</v>
      </c>
      <c r="W38" s="16">
        <f t="shared" si="0"/>
        <v>3391.5</v>
      </c>
      <c r="X38" s="16"/>
    </row>
    <row r="39" spans="1:24" ht="45" x14ac:dyDescent="0.25">
      <c r="A39" s="1"/>
      <c r="B39" s="6">
        <v>44477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19" t="s">
        <v>42</v>
      </c>
      <c r="N39" s="3"/>
      <c r="O39" s="3"/>
      <c r="P39" s="2" t="s">
        <v>70</v>
      </c>
      <c r="Q39" s="21">
        <v>135.66</v>
      </c>
      <c r="R39" s="2" t="s">
        <v>74</v>
      </c>
      <c r="S39" s="1">
        <v>5</v>
      </c>
      <c r="T39" s="21">
        <v>678.3</v>
      </c>
      <c r="U39" s="18" t="s">
        <v>46</v>
      </c>
      <c r="V39" s="15" t="s">
        <v>50</v>
      </c>
      <c r="W39" s="16">
        <f t="shared" si="0"/>
        <v>678.3</v>
      </c>
      <c r="X39" s="16"/>
    </row>
    <row r="40" spans="1:24" ht="45" x14ac:dyDescent="0.25">
      <c r="A40" s="1"/>
      <c r="B40" s="6">
        <v>44477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19" t="s">
        <v>42</v>
      </c>
      <c r="N40" s="3"/>
      <c r="O40" s="3"/>
      <c r="P40" s="2" t="s">
        <v>71</v>
      </c>
      <c r="Q40" s="21">
        <v>135.66</v>
      </c>
      <c r="R40" s="2" t="s">
        <v>74</v>
      </c>
      <c r="S40" s="1">
        <v>5</v>
      </c>
      <c r="T40" s="21">
        <v>678.3</v>
      </c>
      <c r="U40" s="18" t="s">
        <v>46</v>
      </c>
      <c r="V40" s="15" t="s">
        <v>50</v>
      </c>
      <c r="W40" s="16">
        <f t="shared" si="0"/>
        <v>678.3</v>
      </c>
      <c r="X40" s="16"/>
    </row>
    <row r="41" spans="1:24" ht="45" x14ac:dyDescent="0.25">
      <c r="A41" s="1"/>
      <c r="B41" s="6">
        <v>44477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19" t="s">
        <v>42</v>
      </c>
      <c r="N41" s="3"/>
      <c r="O41" s="3"/>
      <c r="P41" s="2" t="s">
        <v>72</v>
      </c>
      <c r="Q41" s="21">
        <v>135.66</v>
      </c>
      <c r="R41" s="2" t="s">
        <v>74</v>
      </c>
      <c r="S41" s="1">
        <v>2</v>
      </c>
      <c r="T41" s="21">
        <v>271.32</v>
      </c>
      <c r="U41" s="18" t="s">
        <v>46</v>
      </c>
      <c r="V41" s="15" t="s">
        <v>50</v>
      </c>
      <c r="W41" s="16">
        <f t="shared" si="0"/>
        <v>271.32</v>
      </c>
      <c r="X41" s="16"/>
    </row>
    <row r="42" spans="1:24" ht="75" x14ac:dyDescent="0.25">
      <c r="A42" s="1"/>
      <c r="B42" s="6">
        <v>44477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19" t="s">
        <v>42</v>
      </c>
      <c r="N42" s="3"/>
      <c r="O42" s="3"/>
      <c r="P42" s="2" t="s">
        <v>73</v>
      </c>
      <c r="Q42" s="21">
        <v>0.97799999999999987</v>
      </c>
      <c r="R42" s="2" t="s">
        <v>74</v>
      </c>
      <c r="S42" s="1">
        <v>204</v>
      </c>
      <c r="T42" s="21">
        <v>199.512</v>
      </c>
      <c r="U42" s="18" t="s">
        <v>46</v>
      </c>
      <c r="V42" s="15" t="s">
        <v>50</v>
      </c>
      <c r="W42" s="16">
        <f t="shared" si="0"/>
        <v>199.51199999999997</v>
      </c>
      <c r="X42" s="16"/>
    </row>
    <row r="43" spans="1:24" ht="30" x14ac:dyDescent="0.25">
      <c r="A43" s="1">
        <v>3</v>
      </c>
      <c r="B43" s="6">
        <v>44489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19" t="s">
        <v>43</v>
      </c>
      <c r="N43" s="3"/>
      <c r="O43" s="3"/>
      <c r="P43" s="2" t="s">
        <v>40</v>
      </c>
      <c r="Q43" s="21">
        <v>3183.4549999999999</v>
      </c>
      <c r="R43" s="2" t="s">
        <v>37</v>
      </c>
      <c r="S43" s="1">
        <v>1</v>
      </c>
      <c r="T43" s="21">
        <v>3183.4549999999999</v>
      </c>
      <c r="U43" s="18" t="s">
        <v>47</v>
      </c>
      <c r="V43" s="15" t="s">
        <v>51</v>
      </c>
      <c r="W43" s="16">
        <f t="shared" si="0"/>
        <v>3183.4549999999999</v>
      </c>
      <c r="X43" s="16"/>
    </row>
    <row r="44" spans="1:24" ht="30" x14ac:dyDescent="0.25">
      <c r="A44" s="1">
        <v>4</v>
      </c>
      <c r="B44" s="6">
        <v>44477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19" t="s">
        <v>44</v>
      </c>
      <c r="N44" s="3"/>
      <c r="O44" s="3"/>
      <c r="P44" s="2" t="s">
        <v>75</v>
      </c>
      <c r="Q44" s="21">
        <v>363.99996000000004</v>
      </c>
      <c r="R44" s="2" t="s">
        <v>37</v>
      </c>
      <c r="S44" s="1">
        <v>2</v>
      </c>
      <c r="T44" s="21">
        <v>727.99992000000009</v>
      </c>
      <c r="U44" s="18" t="s">
        <v>48</v>
      </c>
      <c r="V44" s="15" t="s">
        <v>52</v>
      </c>
      <c r="W44" s="16">
        <f t="shared" si="0"/>
        <v>727.99992000000009</v>
      </c>
      <c r="X44" s="16"/>
    </row>
    <row r="45" spans="1:24" ht="30" x14ac:dyDescent="0.25">
      <c r="A45" s="1"/>
      <c r="B45" s="6">
        <v>44477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19" t="s">
        <v>44</v>
      </c>
      <c r="N45" s="3"/>
      <c r="O45" s="3"/>
      <c r="P45" s="2" t="s">
        <v>76</v>
      </c>
      <c r="Q45" s="21">
        <v>759.5000399999999</v>
      </c>
      <c r="R45" s="2" t="s">
        <v>37</v>
      </c>
      <c r="S45" s="1">
        <v>2</v>
      </c>
      <c r="T45" s="21">
        <v>1519.00008</v>
      </c>
      <c r="U45" s="18" t="s">
        <v>48</v>
      </c>
      <c r="V45" s="15" t="s">
        <v>52</v>
      </c>
      <c r="W45" s="16">
        <f t="shared" si="0"/>
        <v>1519.0000799999998</v>
      </c>
      <c r="X45" s="16"/>
    </row>
    <row r="46" spans="1:24" x14ac:dyDescent="0.25">
      <c r="A46" s="16"/>
      <c r="B46" s="16"/>
    </row>
    <row r="47" spans="1:24" x14ac:dyDescent="0.25">
      <c r="A47" s="16"/>
      <c r="B47" s="16"/>
    </row>
    <row r="48" spans="1:24" x14ac:dyDescent="0.25">
      <c r="A48" s="16"/>
      <c r="B48" s="16"/>
      <c r="W48" s="16"/>
    </row>
    <row r="49" spans="1:23" x14ac:dyDescent="0.25">
      <c r="A49" s="16"/>
      <c r="B49" s="16"/>
    </row>
    <row r="50" spans="1:23" x14ac:dyDescent="0.25">
      <c r="A50" s="16"/>
      <c r="B50" s="16"/>
    </row>
    <row r="51" spans="1:23" x14ac:dyDescent="0.25">
      <c r="A51" s="16"/>
      <c r="B51" s="16"/>
    </row>
    <row r="52" spans="1:23" x14ac:dyDescent="0.25">
      <c r="A52" s="16"/>
      <c r="B52" s="16"/>
      <c r="W52" s="16"/>
    </row>
    <row r="53" spans="1:23" x14ac:dyDescent="0.25">
      <c r="A53" s="16"/>
      <c r="B53" s="16"/>
    </row>
    <row r="54" spans="1:23" x14ac:dyDescent="0.25">
      <c r="A54" s="16"/>
      <c r="B54" s="16"/>
    </row>
    <row r="55" spans="1:23" x14ac:dyDescent="0.25">
      <c r="A55" s="16"/>
      <c r="B55" s="16"/>
    </row>
    <row r="56" spans="1:23" x14ac:dyDescent="0.25">
      <c r="A56" s="16"/>
      <c r="B56" s="16"/>
    </row>
    <row r="57" spans="1:23" x14ac:dyDescent="0.25">
      <c r="A57" s="16"/>
      <c r="B57" s="16"/>
    </row>
    <row r="58" spans="1:23" x14ac:dyDescent="0.25">
      <c r="A58" s="16"/>
      <c r="B58" s="16"/>
    </row>
    <row r="59" spans="1:23" x14ac:dyDescent="0.25">
      <c r="A59" s="16"/>
      <c r="B59" s="16"/>
    </row>
    <row r="60" spans="1:23" x14ac:dyDescent="0.25">
      <c r="A60" s="16"/>
      <c r="B60" s="16"/>
    </row>
    <row r="61" spans="1:23" x14ac:dyDescent="0.25">
      <c r="A61" s="16"/>
      <c r="B61" s="16"/>
    </row>
    <row r="62" spans="1:23" x14ac:dyDescent="0.25">
      <c r="A62" s="16"/>
      <c r="B62" s="16"/>
    </row>
    <row r="63" spans="1:23" x14ac:dyDescent="0.25">
      <c r="A63" s="16"/>
      <c r="B63" s="16"/>
    </row>
    <row r="64" spans="1:23" x14ac:dyDescent="0.25">
      <c r="A64" s="16"/>
      <c r="B64" s="16"/>
    </row>
    <row r="65" spans="1:2" x14ac:dyDescent="0.25">
      <c r="A65" s="16"/>
      <c r="B65" s="16"/>
    </row>
    <row r="66" spans="1:2" x14ac:dyDescent="0.25">
      <c r="A66" s="16"/>
      <c r="B66" s="16"/>
    </row>
    <row r="67" spans="1:2" x14ac:dyDescent="0.25">
      <c r="A67" s="16"/>
      <c r="B67" s="16"/>
    </row>
    <row r="68" spans="1:2" x14ac:dyDescent="0.25">
      <c r="A68" s="16"/>
      <c r="B68" s="16"/>
    </row>
    <row r="69" spans="1:2" x14ac:dyDescent="0.25">
      <c r="A69" s="16"/>
      <c r="B69" s="16"/>
    </row>
    <row r="70" spans="1:2" x14ac:dyDescent="0.25">
      <c r="A70" s="16"/>
      <c r="B70" s="16"/>
    </row>
    <row r="71" spans="1:2" x14ac:dyDescent="0.25">
      <c r="A71" s="16"/>
      <c r="B71" s="16"/>
    </row>
    <row r="72" spans="1:2" x14ac:dyDescent="0.25">
      <c r="A72" s="16"/>
      <c r="B72" s="16"/>
    </row>
    <row r="73" spans="1:2" x14ac:dyDescent="0.25">
      <c r="A73" s="16"/>
      <c r="B73" s="16"/>
    </row>
    <row r="74" spans="1:2" x14ac:dyDescent="0.25">
      <c r="A74" s="16"/>
      <c r="B74" s="16"/>
    </row>
    <row r="75" spans="1:2" x14ac:dyDescent="0.25">
      <c r="A75" s="16"/>
      <c r="B75" s="16"/>
    </row>
    <row r="76" spans="1:2" x14ac:dyDescent="0.25">
      <c r="A76" s="16"/>
      <c r="B76" s="16"/>
    </row>
    <row r="77" spans="1:2" x14ac:dyDescent="0.25">
      <c r="A77" s="16"/>
      <c r="B77" s="16"/>
    </row>
    <row r="78" spans="1:2" x14ac:dyDescent="0.25">
      <c r="A78" s="16"/>
      <c r="B78" s="16"/>
    </row>
    <row r="79" spans="1:2" x14ac:dyDescent="0.25">
      <c r="A79" s="16"/>
      <c r="B79" s="16"/>
    </row>
    <row r="80" spans="1:2" x14ac:dyDescent="0.25">
      <c r="A80" s="16"/>
      <c r="B80" s="16"/>
    </row>
    <row r="81" spans="1:2" x14ac:dyDescent="0.25">
      <c r="A81" s="16"/>
      <c r="B81" s="16"/>
    </row>
    <row r="82" spans="1:2" x14ac:dyDescent="0.25">
      <c r="A82" s="16"/>
      <c r="B82" s="16"/>
    </row>
    <row r="83" spans="1:2" x14ac:dyDescent="0.25">
      <c r="A83" s="16"/>
      <c r="B83" s="16"/>
    </row>
    <row r="84" spans="1:2" x14ac:dyDescent="0.25">
      <c r="A84" s="16"/>
      <c r="B84" s="16"/>
    </row>
    <row r="85" spans="1:2" x14ac:dyDescent="0.25">
      <c r="A85" s="16"/>
      <c r="B85" s="16"/>
    </row>
    <row r="86" spans="1:2" x14ac:dyDescent="0.25">
      <c r="A86" s="16"/>
      <c r="B86" s="16"/>
    </row>
    <row r="87" spans="1:2" x14ac:dyDescent="0.25">
      <c r="A87" s="16"/>
      <c r="B87" s="16"/>
    </row>
    <row r="88" spans="1:2" x14ac:dyDescent="0.25">
      <c r="A88" s="16"/>
      <c r="B88" s="16"/>
    </row>
    <row r="89" spans="1:2" x14ac:dyDescent="0.25">
      <c r="A89" s="16"/>
      <c r="B89" s="16"/>
    </row>
    <row r="90" spans="1:2" x14ac:dyDescent="0.25">
      <c r="A90" s="16"/>
      <c r="B90" s="16"/>
    </row>
    <row r="91" spans="1:2" x14ac:dyDescent="0.25">
      <c r="A91" s="16"/>
      <c r="B91" s="16"/>
    </row>
    <row r="92" spans="1:2" x14ac:dyDescent="0.25">
      <c r="A92" s="16"/>
      <c r="B92" s="16"/>
    </row>
    <row r="93" spans="1:2" x14ac:dyDescent="0.25">
      <c r="A93" s="16"/>
      <c r="B93" s="16"/>
    </row>
    <row r="94" spans="1:2" x14ac:dyDescent="0.25">
      <c r="A94" s="16"/>
      <c r="B94" s="16"/>
    </row>
    <row r="95" spans="1:2" x14ac:dyDescent="0.25">
      <c r="A95" s="16"/>
      <c r="B95" s="16"/>
    </row>
    <row r="96" spans="1:2" x14ac:dyDescent="0.25">
      <c r="A96" s="16"/>
      <c r="B96" s="16"/>
    </row>
    <row r="97" spans="1:2" x14ac:dyDescent="0.25">
      <c r="A97" s="16"/>
      <c r="B97" s="16"/>
    </row>
    <row r="98" spans="1:2" x14ac:dyDescent="0.25">
      <c r="A98" s="16"/>
      <c r="B98" s="16"/>
    </row>
    <row r="99" spans="1:2" x14ac:dyDescent="0.25">
      <c r="A99" s="16"/>
      <c r="B99" s="16"/>
    </row>
    <row r="100" spans="1:2" x14ac:dyDescent="0.25">
      <c r="A100" s="16"/>
      <c r="B100" s="16"/>
    </row>
    <row r="101" spans="1:2" x14ac:dyDescent="0.25">
      <c r="A101" s="16"/>
      <c r="B101" s="16"/>
    </row>
    <row r="102" spans="1:2" x14ac:dyDescent="0.25">
      <c r="A102" s="16"/>
      <c r="B102" s="16"/>
    </row>
    <row r="103" spans="1:2" x14ac:dyDescent="0.25">
      <c r="A103" s="16"/>
      <c r="B103" s="16"/>
    </row>
    <row r="104" spans="1:2" x14ac:dyDescent="0.25">
      <c r="A104" s="16"/>
      <c r="B104" s="16"/>
    </row>
    <row r="105" spans="1:2" x14ac:dyDescent="0.25">
      <c r="A105" s="16"/>
      <c r="B105" s="16"/>
    </row>
    <row r="106" spans="1:2" x14ac:dyDescent="0.25">
      <c r="A106" s="16"/>
      <c r="B106" s="16"/>
    </row>
    <row r="107" spans="1:2" x14ac:dyDescent="0.25">
      <c r="A107" s="16"/>
      <c r="B107" s="16"/>
    </row>
    <row r="108" spans="1:2" x14ac:dyDescent="0.25">
      <c r="A108" s="16"/>
      <c r="B108" s="16"/>
    </row>
    <row r="109" spans="1:2" x14ac:dyDescent="0.25">
      <c r="A109" s="16"/>
      <c r="B109" s="16"/>
    </row>
    <row r="110" spans="1:2" x14ac:dyDescent="0.25">
      <c r="A110" s="16"/>
      <c r="B110" s="16"/>
    </row>
    <row r="111" spans="1:2" x14ac:dyDescent="0.25">
      <c r="A111" s="16"/>
      <c r="B111" s="16"/>
    </row>
    <row r="112" spans="1:2" x14ac:dyDescent="0.25">
      <c r="A112" s="16"/>
      <c r="B112" s="16"/>
    </row>
    <row r="113" spans="1:2" x14ac:dyDescent="0.25">
      <c r="A113" s="16"/>
      <c r="B113" s="16"/>
    </row>
    <row r="114" spans="1:2" x14ac:dyDescent="0.25">
      <c r="A114" s="16"/>
      <c r="B114" s="16"/>
    </row>
    <row r="115" spans="1:2" x14ac:dyDescent="0.25">
      <c r="A115" s="16"/>
      <c r="B115" s="16"/>
    </row>
    <row r="116" spans="1:2" x14ac:dyDescent="0.25">
      <c r="A116" s="16"/>
      <c r="B116" s="16"/>
    </row>
    <row r="117" spans="1:2" x14ac:dyDescent="0.25">
      <c r="A117" s="16"/>
      <c r="B117" s="16"/>
    </row>
    <row r="118" spans="1:2" x14ac:dyDescent="0.25">
      <c r="A118" s="16"/>
      <c r="B118" s="16"/>
    </row>
    <row r="119" spans="1:2" x14ac:dyDescent="0.25">
      <c r="A119" s="16"/>
      <c r="B119" s="16"/>
    </row>
    <row r="120" spans="1:2" x14ac:dyDescent="0.25">
      <c r="A120" s="16"/>
      <c r="B120" s="16"/>
    </row>
    <row r="121" spans="1:2" x14ac:dyDescent="0.25">
      <c r="A121" s="16"/>
      <c r="B121" s="16"/>
    </row>
    <row r="122" spans="1:2" x14ac:dyDescent="0.25">
      <c r="A122" s="16"/>
      <c r="B122" s="16"/>
    </row>
    <row r="123" spans="1:2" x14ac:dyDescent="0.25">
      <c r="A123" s="16"/>
      <c r="B123" s="16"/>
    </row>
    <row r="124" spans="1:2" x14ac:dyDescent="0.25">
      <c r="A124" s="16"/>
      <c r="B124" s="16"/>
    </row>
    <row r="125" spans="1:2" x14ac:dyDescent="0.25">
      <c r="A125" s="16"/>
      <c r="B125" s="16"/>
    </row>
    <row r="126" spans="1:2" x14ac:dyDescent="0.25">
      <c r="A126" s="16"/>
      <c r="B126" s="16"/>
    </row>
    <row r="127" spans="1:2" x14ac:dyDescent="0.25">
      <c r="A127" s="16"/>
      <c r="B127" s="16"/>
    </row>
    <row r="128" spans="1:2" x14ac:dyDescent="0.25">
      <c r="A128" s="16"/>
      <c r="B128" s="16"/>
    </row>
    <row r="129" spans="1:2" x14ac:dyDescent="0.25">
      <c r="A129" s="16"/>
      <c r="B129" s="16"/>
    </row>
    <row r="130" spans="1:2" x14ac:dyDescent="0.25">
      <c r="A130" s="16"/>
      <c r="B130" s="16"/>
    </row>
    <row r="131" spans="1:2" x14ac:dyDescent="0.25">
      <c r="A131" s="16"/>
      <c r="B131" s="16"/>
    </row>
    <row r="132" spans="1:2" x14ac:dyDescent="0.25">
      <c r="A132" s="16"/>
      <c r="B132" s="16"/>
    </row>
    <row r="133" spans="1:2" x14ac:dyDescent="0.25">
      <c r="A133" s="16"/>
      <c r="B133" s="16"/>
    </row>
    <row r="134" spans="1:2" x14ac:dyDescent="0.25">
      <c r="A134" s="16"/>
      <c r="B134" s="16"/>
    </row>
    <row r="135" spans="1:2" x14ac:dyDescent="0.25">
      <c r="A135" s="16"/>
      <c r="B135" s="16"/>
    </row>
    <row r="136" spans="1:2" x14ac:dyDescent="0.25">
      <c r="A136" s="16"/>
      <c r="B136" s="16"/>
    </row>
    <row r="137" spans="1:2" x14ac:dyDescent="0.25">
      <c r="A137" s="16"/>
      <c r="B137" s="16"/>
    </row>
    <row r="138" spans="1:2" x14ac:dyDescent="0.25">
      <c r="A138" s="16"/>
      <c r="B138" s="16"/>
    </row>
    <row r="139" spans="1:2" x14ac:dyDescent="0.25">
      <c r="A139" s="16"/>
      <c r="B139" s="16"/>
    </row>
    <row r="140" spans="1:2" x14ac:dyDescent="0.25">
      <c r="A140" s="16"/>
      <c r="B140" s="16"/>
    </row>
    <row r="141" spans="1:2" x14ac:dyDescent="0.25">
      <c r="A141" s="16"/>
      <c r="B141" s="16"/>
    </row>
    <row r="142" spans="1:2" x14ac:dyDescent="0.25">
      <c r="A142" s="16"/>
      <c r="B142" s="16"/>
    </row>
    <row r="143" spans="1:2" x14ac:dyDescent="0.25">
      <c r="A143" s="16"/>
      <c r="B143" s="16"/>
    </row>
    <row r="144" spans="1:2" x14ac:dyDescent="0.25">
      <c r="A144" s="16"/>
      <c r="B144" s="16"/>
    </row>
    <row r="145" spans="1:2" x14ac:dyDescent="0.25">
      <c r="A145" s="16"/>
      <c r="B145" s="16"/>
    </row>
    <row r="146" spans="1:2" x14ac:dyDescent="0.25">
      <c r="A146" s="16"/>
      <c r="B146" s="16"/>
    </row>
    <row r="147" spans="1:2" x14ac:dyDescent="0.25">
      <c r="A147" s="16"/>
      <c r="B147" s="16"/>
    </row>
    <row r="148" spans="1:2" x14ac:dyDescent="0.25">
      <c r="A148" s="16"/>
      <c r="B148" s="16"/>
    </row>
    <row r="149" spans="1:2" x14ac:dyDescent="0.25">
      <c r="A149" s="16"/>
      <c r="B149" s="16"/>
    </row>
    <row r="150" spans="1:2" x14ac:dyDescent="0.25">
      <c r="A150" s="16"/>
      <c r="B150" s="16"/>
    </row>
    <row r="151" spans="1:2" x14ac:dyDescent="0.25">
      <c r="A151" s="16"/>
      <c r="B151" s="16"/>
    </row>
    <row r="152" spans="1:2" x14ac:dyDescent="0.25">
      <c r="A152" s="16"/>
      <c r="B152" s="16"/>
    </row>
    <row r="153" spans="1:2" x14ac:dyDescent="0.25">
      <c r="A153" s="16"/>
      <c r="B153" s="16"/>
    </row>
    <row r="154" spans="1:2" x14ac:dyDescent="0.25">
      <c r="A154" s="16"/>
      <c r="B154" s="16"/>
    </row>
    <row r="155" spans="1:2" x14ac:dyDescent="0.25">
      <c r="A155" s="16"/>
      <c r="B155" s="16"/>
    </row>
    <row r="156" spans="1:2" x14ac:dyDescent="0.25">
      <c r="A156" s="16"/>
      <c r="B156" s="16"/>
    </row>
    <row r="157" spans="1:2" x14ac:dyDescent="0.25">
      <c r="A157" s="16"/>
      <c r="B157" s="16"/>
    </row>
    <row r="158" spans="1:2" x14ac:dyDescent="0.25">
      <c r="A158" s="16"/>
      <c r="B158" s="16"/>
    </row>
    <row r="159" spans="1:2" x14ac:dyDescent="0.25">
      <c r="A159" s="16"/>
      <c r="B159" s="16"/>
    </row>
    <row r="160" spans="1:2" x14ac:dyDescent="0.25">
      <c r="A160" s="16"/>
      <c r="B160" s="16"/>
    </row>
    <row r="161" spans="1:2" x14ac:dyDescent="0.25">
      <c r="A161" s="16"/>
      <c r="B161" s="16"/>
    </row>
    <row r="162" spans="1:2" x14ac:dyDescent="0.25">
      <c r="A162" s="16"/>
      <c r="B162" s="16"/>
    </row>
    <row r="163" spans="1:2" x14ac:dyDescent="0.25">
      <c r="A163" s="16"/>
      <c r="B163" s="16"/>
    </row>
    <row r="164" spans="1:2" x14ac:dyDescent="0.25">
      <c r="A164" s="16"/>
      <c r="B164" s="16"/>
    </row>
    <row r="165" spans="1:2" x14ac:dyDescent="0.25">
      <c r="A165" s="16"/>
      <c r="B165" s="16"/>
    </row>
    <row r="166" spans="1:2" x14ac:dyDescent="0.25">
      <c r="A166" s="16"/>
      <c r="B166" s="16"/>
    </row>
    <row r="167" spans="1:2" x14ac:dyDescent="0.25">
      <c r="A167" s="16"/>
      <c r="B167" s="16"/>
    </row>
    <row r="168" spans="1:2" x14ac:dyDescent="0.25">
      <c r="A168" s="16"/>
      <c r="B168" s="16"/>
    </row>
    <row r="169" spans="1:2" x14ac:dyDescent="0.25">
      <c r="A169" s="16"/>
      <c r="B169" s="16"/>
    </row>
    <row r="170" spans="1:2" x14ac:dyDescent="0.25">
      <c r="A170" s="16"/>
      <c r="B170" s="16"/>
    </row>
    <row r="171" spans="1:2" x14ac:dyDescent="0.25">
      <c r="A171" s="16"/>
      <c r="B171" s="16"/>
    </row>
    <row r="172" spans="1:2" x14ac:dyDescent="0.25">
      <c r="A172" s="16"/>
      <c r="B172" s="16"/>
    </row>
    <row r="173" spans="1:2" x14ac:dyDescent="0.25">
      <c r="A173" s="16"/>
      <c r="B173" s="16"/>
    </row>
    <row r="174" spans="1:2" x14ac:dyDescent="0.25">
      <c r="A174" s="16"/>
      <c r="B174" s="16"/>
    </row>
    <row r="175" spans="1:2" x14ac:dyDescent="0.25">
      <c r="A175" s="16"/>
      <c r="B175" s="16"/>
    </row>
    <row r="176" spans="1:2" x14ac:dyDescent="0.25">
      <c r="A176" s="16"/>
      <c r="B176" s="16"/>
    </row>
    <row r="177" spans="1:2" x14ac:dyDescent="0.25">
      <c r="A177" s="16"/>
      <c r="B177" s="16"/>
    </row>
    <row r="178" spans="1:2" x14ac:dyDescent="0.25">
      <c r="A178" s="16"/>
      <c r="B178" s="16"/>
    </row>
    <row r="179" spans="1:2" x14ac:dyDescent="0.25">
      <c r="A179" s="16"/>
      <c r="B179" s="16"/>
    </row>
    <row r="180" spans="1:2" x14ac:dyDescent="0.25">
      <c r="A180" s="16"/>
      <c r="B180" s="16"/>
    </row>
    <row r="181" spans="1:2" x14ac:dyDescent="0.25">
      <c r="A181" s="16"/>
      <c r="B181" s="16"/>
    </row>
    <row r="182" spans="1:2" x14ac:dyDescent="0.25">
      <c r="A182" s="16"/>
      <c r="B182" s="16"/>
    </row>
    <row r="183" spans="1:2" x14ac:dyDescent="0.25">
      <c r="A183" s="16"/>
      <c r="B183" s="16"/>
    </row>
    <row r="184" spans="1:2" x14ac:dyDescent="0.25">
      <c r="A184" s="16"/>
      <c r="B184" s="16"/>
    </row>
    <row r="185" spans="1:2" x14ac:dyDescent="0.25">
      <c r="A185" s="16"/>
      <c r="B185" s="16"/>
    </row>
    <row r="186" spans="1:2" x14ac:dyDescent="0.25">
      <c r="A186" s="16"/>
      <c r="B186" s="16"/>
    </row>
    <row r="187" spans="1:2" x14ac:dyDescent="0.25">
      <c r="A187" s="16"/>
      <c r="B187" s="16"/>
    </row>
    <row r="188" spans="1:2" x14ac:dyDescent="0.25">
      <c r="A188" s="16"/>
      <c r="B188" s="16"/>
    </row>
    <row r="189" spans="1:2" x14ac:dyDescent="0.25">
      <c r="A189" s="16"/>
      <c r="B189" s="16"/>
    </row>
    <row r="190" spans="1:2" x14ac:dyDescent="0.25">
      <c r="A190" s="16"/>
      <c r="B190" s="16"/>
    </row>
    <row r="191" spans="1:2" x14ac:dyDescent="0.25">
      <c r="A191" s="16"/>
      <c r="B191" s="16"/>
    </row>
    <row r="192" spans="1:2" x14ac:dyDescent="0.25">
      <c r="A192" s="16"/>
      <c r="B192" s="16"/>
    </row>
    <row r="193" spans="1:2" x14ac:dyDescent="0.25">
      <c r="A193" s="16"/>
      <c r="B193" s="16"/>
    </row>
    <row r="194" spans="1:2" x14ac:dyDescent="0.25">
      <c r="A194" s="16"/>
      <c r="B194" s="16"/>
    </row>
    <row r="195" spans="1:2" x14ac:dyDescent="0.25">
      <c r="A195" s="16"/>
      <c r="B195" s="16"/>
    </row>
    <row r="196" spans="1:2" x14ac:dyDescent="0.25">
      <c r="A196" s="16"/>
      <c r="B196" s="16"/>
    </row>
    <row r="197" spans="1:2" x14ac:dyDescent="0.25">
      <c r="A197" s="16"/>
      <c r="B197" s="16"/>
    </row>
    <row r="198" spans="1:2" x14ac:dyDescent="0.25">
      <c r="A198" s="16"/>
      <c r="B198" s="16"/>
    </row>
    <row r="199" spans="1:2" x14ac:dyDescent="0.25">
      <c r="A199" s="16"/>
      <c r="B199" s="16"/>
    </row>
    <row r="200" spans="1:2" x14ac:dyDescent="0.25">
      <c r="A200" s="16"/>
      <c r="B200" s="16"/>
    </row>
    <row r="201" spans="1:2" x14ac:dyDescent="0.25">
      <c r="A201" s="16"/>
      <c r="B201" s="16"/>
    </row>
    <row r="202" spans="1:2" x14ac:dyDescent="0.25">
      <c r="A202" s="16"/>
      <c r="B202" s="16"/>
    </row>
    <row r="203" spans="1:2" x14ac:dyDescent="0.25">
      <c r="A203" s="16"/>
      <c r="B203" s="16"/>
    </row>
    <row r="204" spans="1:2" x14ac:dyDescent="0.25">
      <c r="A204" s="16"/>
      <c r="B204" s="16"/>
    </row>
    <row r="205" spans="1:2" x14ac:dyDescent="0.25">
      <c r="A205" s="16"/>
      <c r="B205" s="16"/>
    </row>
    <row r="206" spans="1:2" x14ac:dyDescent="0.25">
      <c r="A206" s="16"/>
      <c r="B206" s="16"/>
    </row>
    <row r="207" spans="1:2" x14ac:dyDescent="0.25">
      <c r="A207" s="16"/>
      <c r="B207" s="16"/>
    </row>
    <row r="208" spans="1:2" x14ac:dyDescent="0.25">
      <c r="A208" s="16"/>
      <c r="B208" s="16"/>
    </row>
    <row r="209" spans="1:2" x14ac:dyDescent="0.25">
      <c r="A209" s="16"/>
      <c r="B209" s="16"/>
    </row>
    <row r="210" spans="1:2" x14ac:dyDescent="0.25">
      <c r="A210" s="16"/>
      <c r="B210" s="16"/>
    </row>
    <row r="211" spans="1:2" x14ac:dyDescent="0.25">
      <c r="A211" s="16"/>
      <c r="B211" s="16"/>
    </row>
    <row r="212" spans="1:2" x14ac:dyDescent="0.25">
      <c r="A212" s="16"/>
      <c r="B212" s="16"/>
    </row>
    <row r="213" spans="1:2" x14ac:dyDescent="0.25">
      <c r="A213" s="16"/>
    </row>
    <row r="214" spans="1:2" x14ac:dyDescent="0.25">
      <c r="A214" s="16"/>
    </row>
    <row r="215" spans="1:2" x14ac:dyDescent="0.25">
      <c r="A215" s="16"/>
    </row>
    <row r="216" spans="1:2" x14ac:dyDescent="0.25">
      <c r="A216" s="16"/>
    </row>
    <row r="217" spans="1:2" x14ac:dyDescent="0.25">
      <c r="A217" s="16"/>
    </row>
    <row r="218" spans="1:2" x14ac:dyDescent="0.25">
      <c r="A218" s="16"/>
    </row>
    <row r="219" spans="1:2" x14ac:dyDescent="0.25">
      <c r="A219" s="16"/>
    </row>
    <row r="220" spans="1:2" x14ac:dyDescent="0.25">
      <c r="A220" s="16"/>
    </row>
    <row r="221" spans="1:2" x14ac:dyDescent="0.25">
      <c r="A221" s="16"/>
    </row>
    <row r="222" spans="1:2" x14ac:dyDescent="0.25">
      <c r="A222" s="16"/>
    </row>
    <row r="293" ht="33" customHeight="1" x14ac:dyDescent="0.25"/>
    <row r="294" ht="33" customHeight="1" x14ac:dyDescent="0.25"/>
    <row r="295" ht="33" customHeight="1" x14ac:dyDescent="0.25"/>
    <row r="296" ht="33" customHeight="1" x14ac:dyDescent="0.25"/>
    <row r="297" ht="33" customHeight="1" x14ac:dyDescent="0.25"/>
    <row r="298" ht="33" customHeight="1" x14ac:dyDescent="0.25"/>
    <row r="299" ht="33" customHeight="1" x14ac:dyDescent="0.25"/>
    <row r="300" ht="33" customHeight="1" x14ac:dyDescent="0.25"/>
    <row r="301" ht="33" customHeight="1" x14ac:dyDescent="0.25"/>
    <row r="302" ht="33" customHeight="1" x14ac:dyDescent="0.25"/>
    <row r="303" ht="33" customHeight="1" x14ac:dyDescent="0.25"/>
    <row r="304" ht="33" customHeight="1" x14ac:dyDescent="0.25"/>
    <row r="305" ht="33" customHeight="1" x14ac:dyDescent="0.25"/>
    <row r="306" ht="33" customHeight="1" x14ac:dyDescent="0.25"/>
    <row r="307" ht="33" customHeight="1" x14ac:dyDescent="0.25"/>
    <row r="308" ht="33" customHeight="1" x14ac:dyDescent="0.25"/>
    <row r="309" ht="33" customHeight="1" x14ac:dyDescent="0.25"/>
    <row r="310" ht="33" customHeight="1" x14ac:dyDescent="0.25"/>
    <row r="311" ht="33" customHeight="1" x14ac:dyDescent="0.25"/>
    <row r="312" ht="33" customHeight="1" x14ac:dyDescent="0.25"/>
    <row r="313" ht="33" customHeight="1" x14ac:dyDescent="0.25"/>
    <row r="314" ht="33" customHeight="1" x14ac:dyDescent="0.25"/>
    <row r="315" ht="33" customHeight="1" x14ac:dyDescent="0.25"/>
    <row r="316" ht="33" customHeight="1" x14ac:dyDescent="0.25"/>
    <row r="317" ht="33" customHeight="1" x14ac:dyDescent="0.25"/>
    <row r="318" ht="33" customHeight="1" x14ac:dyDescent="0.25"/>
    <row r="319" ht="33" customHeight="1" x14ac:dyDescent="0.25"/>
    <row r="320" ht="33" customHeight="1" x14ac:dyDescent="0.25"/>
    <row r="321" ht="33" customHeight="1" x14ac:dyDescent="0.25"/>
    <row r="322" ht="33" customHeight="1" x14ac:dyDescent="0.25"/>
    <row r="323" ht="33" customHeight="1" x14ac:dyDescent="0.25"/>
    <row r="324" ht="33" customHeight="1" x14ac:dyDescent="0.25"/>
    <row r="325" ht="33" customHeight="1" x14ac:dyDescent="0.25"/>
    <row r="326" ht="33" customHeight="1" x14ac:dyDescent="0.25"/>
    <row r="327" ht="33" customHeight="1" x14ac:dyDescent="0.25"/>
    <row r="328" ht="33" customHeight="1" x14ac:dyDescent="0.25"/>
    <row r="329" ht="33" customHeight="1" x14ac:dyDescent="0.25"/>
    <row r="330" ht="33" customHeight="1" x14ac:dyDescent="0.25"/>
    <row r="331" ht="33" customHeight="1" x14ac:dyDescent="0.25"/>
    <row r="332" ht="33" customHeight="1" x14ac:dyDescent="0.25"/>
    <row r="333" ht="33" customHeight="1" x14ac:dyDescent="0.25"/>
    <row r="334" ht="33" customHeight="1" x14ac:dyDescent="0.25"/>
    <row r="335" ht="33" customHeight="1" x14ac:dyDescent="0.25"/>
    <row r="336" ht="33" customHeight="1" x14ac:dyDescent="0.25"/>
    <row r="337" ht="33" customHeight="1" x14ac:dyDescent="0.25"/>
    <row r="338" ht="33" customHeight="1" x14ac:dyDescent="0.25"/>
    <row r="339" ht="33" customHeight="1" x14ac:dyDescent="0.25"/>
    <row r="340" ht="33" customHeight="1" x14ac:dyDescent="0.25"/>
    <row r="341" ht="33" customHeight="1" x14ac:dyDescent="0.25"/>
    <row r="342" ht="33" customHeight="1" x14ac:dyDescent="0.25"/>
    <row r="343" ht="33" customHeight="1" x14ac:dyDescent="0.25"/>
    <row r="344" ht="33" customHeight="1" x14ac:dyDescent="0.25"/>
    <row r="345" ht="33" customHeight="1" x14ac:dyDescent="0.25"/>
    <row r="346" ht="33" customHeight="1" x14ac:dyDescent="0.25"/>
    <row r="347" ht="33" customHeight="1" x14ac:dyDescent="0.25"/>
    <row r="348" ht="33" customHeight="1" x14ac:dyDescent="0.25"/>
    <row r="349" ht="33" customHeight="1" x14ac:dyDescent="0.25"/>
    <row r="350" ht="33" customHeight="1" x14ac:dyDescent="0.25"/>
    <row r="351" ht="33" customHeight="1" x14ac:dyDescent="0.25"/>
    <row r="352" ht="33" customHeight="1" x14ac:dyDescent="0.25"/>
    <row r="353" ht="33" customHeight="1" x14ac:dyDescent="0.25"/>
    <row r="354" ht="33" customHeight="1" x14ac:dyDescent="0.25"/>
    <row r="355" ht="33" customHeight="1" x14ac:dyDescent="0.25"/>
    <row r="356" ht="33" customHeight="1" x14ac:dyDescent="0.25"/>
    <row r="357" ht="33" customHeight="1" x14ac:dyDescent="0.25"/>
  </sheetData>
  <autoFilter ref="A21:V21"/>
  <mergeCells count="28">
    <mergeCell ref="V16:V20"/>
    <mergeCell ref="C17:M17"/>
    <mergeCell ref="N17:O18"/>
    <mergeCell ref="C18:L18"/>
    <mergeCell ref="M18:M20"/>
    <mergeCell ref="C19:D19"/>
    <mergeCell ref="E19:G19"/>
    <mergeCell ref="H19:I19"/>
    <mergeCell ref="J19:L19"/>
    <mergeCell ref="G10:U10"/>
    <mergeCell ref="G11:U11"/>
    <mergeCell ref="A16:A20"/>
    <mergeCell ref="B16:B20"/>
    <mergeCell ref="C16:O16"/>
    <mergeCell ref="P16:P20"/>
    <mergeCell ref="Q16:Q20"/>
    <mergeCell ref="R16:R20"/>
    <mergeCell ref="S16:S20"/>
    <mergeCell ref="T16:T20"/>
    <mergeCell ref="N19:N20"/>
    <mergeCell ref="O19:O20"/>
    <mergeCell ref="U16:U20"/>
    <mergeCell ref="G9:U9"/>
    <mergeCell ref="R1:V1"/>
    <mergeCell ref="R2:V2"/>
    <mergeCell ref="R3:V3"/>
    <mergeCell ref="G7:U7"/>
    <mergeCell ref="G8:U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21"/>
  <sheetViews>
    <sheetView zoomScale="80" zoomScaleNormal="80" workbookViewId="0">
      <selection activeCell="K21" sqref="K21"/>
    </sheetView>
  </sheetViews>
  <sheetFormatPr defaultRowHeight="15" x14ac:dyDescent="0.25"/>
  <cols>
    <col min="1" max="1" width="9.140625" style="5"/>
    <col min="2" max="2" width="12" style="5" customWidth="1"/>
    <col min="3" max="6" width="9.140625" style="5"/>
    <col min="7" max="7" width="14.5703125" style="5" customWidth="1"/>
    <col min="8" max="10" width="9.140625" style="5"/>
    <col min="11" max="11" width="16.140625" style="5" customWidth="1"/>
    <col min="12" max="12" width="9.140625" style="5"/>
    <col min="13" max="13" width="16.85546875" style="5" customWidth="1"/>
    <col min="14" max="14" width="16" style="5" customWidth="1"/>
    <col min="15" max="15" width="9.140625" style="5"/>
    <col min="16" max="16" width="27.85546875" style="5" customWidth="1"/>
    <col min="17" max="17" width="17.28515625" style="9" customWidth="1"/>
    <col min="18" max="18" width="10.140625" style="5" customWidth="1"/>
    <col min="19" max="19" width="13.7109375" style="13" customWidth="1"/>
    <col min="20" max="20" width="18.140625" style="14" customWidth="1"/>
    <col min="21" max="21" width="22.28515625" style="5" customWidth="1"/>
    <col min="22" max="22" width="24.7109375" style="5" customWidth="1"/>
    <col min="23" max="23" width="23.42578125" customWidth="1"/>
    <col min="24" max="24" width="17.5703125" customWidth="1"/>
    <col min="26" max="26" width="12.5703125" customWidth="1"/>
  </cols>
  <sheetData>
    <row r="1" spans="1:22" x14ac:dyDescent="0.25">
      <c r="R1" s="25" t="s">
        <v>0</v>
      </c>
      <c r="S1" s="25"/>
      <c r="T1" s="25"/>
      <c r="U1" s="25"/>
      <c r="V1" s="25"/>
    </row>
    <row r="2" spans="1:22" x14ac:dyDescent="0.25">
      <c r="R2" s="25" t="s">
        <v>31</v>
      </c>
      <c r="S2" s="25"/>
      <c r="T2" s="25"/>
      <c r="U2" s="25"/>
      <c r="V2" s="25"/>
    </row>
    <row r="3" spans="1:22" x14ac:dyDescent="0.25">
      <c r="R3" s="25" t="s">
        <v>32</v>
      </c>
      <c r="S3" s="25"/>
      <c r="T3" s="25"/>
      <c r="U3" s="25"/>
      <c r="V3" s="25"/>
    </row>
    <row r="4" spans="1:22" x14ac:dyDescent="0.25">
      <c r="R4" s="17"/>
      <c r="S4" s="17"/>
      <c r="T4" s="17"/>
      <c r="U4" s="17"/>
      <c r="V4" s="17"/>
    </row>
    <row r="5" spans="1:22" x14ac:dyDescent="0.25">
      <c r="R5" s="17"/>
      <c r="S5" s="17"/>
      <c r="T5" s="17"/>
      <c r="U5" s="17"/>
      <c r="V5" s="17"/>
    </row>
    <row r="6" spans="1:22" x14ac:dyDescent="0.25">
      <c r="R6" s="17"/>
      <c r="S6" s="17"/>
      <c r="T6" s="17"/>
      <c r="U6" s="17"/>
      <c r="V6" s="17"/>
    </row>
    <row r="7" spans="1:22" ht="28.5" x14ac:dyDescent="0.45">
      <c r="G7" s="24" t="s">
        <v>33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17"/>
    </row>
    <row r="8" spans="1:22" ht="28.5" x14ac:dyDescent="0.45">
      <c r="G8" s="24" t="s">
        <v>34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17"/>
    </row>
    <row r="9" spans="1:22" ht="28.5" x14ac:dyDescent="0.45">
      <c r="G9" s="24" t="s">
        <v>35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17"/>
    </row>
    <row r="10" spans="1:22" ht="28.5" x14ac:dyDescent="0.45">
      <c r="G10" s="24" t="s">
        <v>39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17"/>
    </row>
    <row r="11" spans="1:22" ht="28.5" x14ac:dyDescent="0.45">
      <c r="G11" s="24" t="s">
        <v>36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7"/>
    </row>
    <row r="12" spans="1:22" x14ac:dyDescent="0.25">
      <c r="R12" s="17"/>
      <c r="S12" s="17"/>
      <c r="T12" s="17"/>
      <c r="U12" s="17"/>
      <c r="V12" s="17"/>
    </row>
    <row r="13" spans="1:22" x14ac:dyDescent="0.25">
      <c r="R13" s="17"/>
      <c r="S13" s="17"/>
      <c r="T13" s="17"/>
      <c r="U13" s="17"/>
      <c r="V13" s="17"/>
    </row>
    <row r="15" spans="1:22" ht="30" customHeight="1" x14ac:dyDescent="0.25">
      <c r="A15" s="26" t="s">
        <v>30</v>
      </c>
      <c r="B15" s="29" t="s">
        <v>1</v>
      </c>
      <c r="C15" s="32" t="s">
        <v>2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35" t="s">
        <v>3</v>
      </c>
      <c r="Q15" s="38" t="s">
        <v>4</v>
      </c>
      <c r="R15" s="35" t="s">
        <v>5</v>
      </c>
      <c r="S15" s="41" t="s">
        <v>6</v>
      </c>
      <c r="T15" s="44" t="s">
        <v>7</v>
      </c>
      <c r="U15" s="35" t="s">
        <v>8</v>
      </c>
      <c r="V15" s="35" t="s">
        <v>9</v>
      </c>
    </row>
    <row r="16" spans="1:22" x14ac:dyDescent="0.25">
      <c r="A16" s="27"/>
      <c r="B16" s="30"/>
      <c r="C16" s="49" t="s">
        <v>10</v>
      </c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52" t="s">
        <v>11</v>
      </c>
      <c r="O16" s="53"/>
      <c r="P16" s="36"/>
      <c r="Q16" s="39"/>
      <c r="R16" s="36"/>
      <c r="S16" s="42"/>
      <c r="T16" s="45"/>
      <c r="U16" s="36"/>
      <c r="V16" s="36"/>
    </row>
    <row r="17" spans="1:22" x14ac:dyDescent="0.25">
      <c r="A17" s="27"/>
      <c r="B17" s="30"/>
      <c r="C17" s="32" t="s">
        <v>12</v>
      </c>
      <c r="D17" s="33"/>
      <c r="E17" s="33"/>
      <c r="F17" s="33"/>
      <c r="G17" s="33"/>
      <c r="H17" s="33"/>
      <c r="I17" s="33"/>
      <c r="J17" s="33"/>
      <c r="K17" s="33"/>
      <c r="L17" s="34"/>
      <c r="M17" s="29" t="s">
        <v>13</v>
      </c>
      <c r="N17" s="54"/>
      <c r="O17" s="55"/>
      <c r="P17" s="36"/>
      <c r="Q17" s="39"/>
      <c r="R17" s="36"/>
      <c r="S17" s="42"/>
      <c r="T17" s="45"/>
      <c r="U17" s="36"/>
      <c r="V17" s="36"/>
    </row>
    <row r="18" spans="1:22" ht="15" customHeight="1" x14ac:dyDescent="0.25">
      <c r="A18" s="27"/>
      <c r="B18" s="30"/>
      <c r="C18" s="49" t="s">
        <v>14</v>
      </c>
      <c r="D18" s="51"/>
      <c r="E18" s="56" t="s">
        <v>15</v>
      </c>
      <c r="F18" s="57"/>
      <c r="G18" s="58"/>
      <c r="H18" s="49" t="s">
        <v>16</v>
      </c>
      <c r="I18" s="50"/>
      <c r="J18" s="59" t="s">
        <v>17</v>
      </c>
      <c r="K18" s="59"/>
      <c r="L18" s="59"/>
      <c r="M18" s="30"/>
      <c r="N18" s="47" t="s">
        <v>18</v>
      </c>
      <c r="O18" s="35" t="s">
        <v>19</v>
      </c>
      <c r="P18" s="36"/>
      <c r="Q18" s="39"/>
      <c r="R18" s="36"/>
      <c r="S18" s="42"/>
      <c r="T18" s="45"/>
      <c r="U18" s="36"/>
      <c r="V18" s="36"/>
    </row>
    <row r="19" spans="1:22" ht="112.5" x14ac:dyDescent="0.25">
      <c r="A19" s="28"/>
      <c r="B19" s="31"/>
      <c r="C19" s="10" t="s">
        <v>20</v>
      </c>
      <c r="D19" s="10" t="s">
        <v>21</v>
      </c>
      <c r="E19" s="10" t="s">
        <v>22</v>
      </c>
      <c r="F19" s="10" t="s">
        <v>23</v>
      </c>
      <c r="G19" s="10" t="s">
        <v>24</v>
      </c>
      <c r="H19" s="10" t="s">
        <v>25</v>
      </c>
      <c r="I19" s="10" t="s">
        <v>26</v>
      </c>
      <c r="J19" s="10" t="s">
        <v>27</v>
      </c>
      <c r="K19" s="10" t="s">
        <v>28</v>
      </c>
      <c r="L19" s="10" t="s">
        <v>29</v>
      </c>
      <c r="M19" s="31"/>
      <c r="N19" s="48"/>
      <c r="O19" s="37"/>
      <c r="P19" s="37"/>
      <c r="Q19" s="40"/>
      <c r="R19" s="37"/>
      <c r="S19" s="43"/>
      <c r="T19" s="46"/>
      <c r="U19" s="37"/>
      <c r="V19" s="37"/>
    </row>
    <row r="20" spans="1:22" x14ac:dyDescent="0.25">
      <c r="A20" s="1">
        <v>1</v>
      </c>
      <c r="B20" s="1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  <c r="R20" s="1">
        <v>18</v>
      </c>
      <c r="S20" s="11">
        <v>19</v>
      </c>
      <c r="T20" s="11">
        <v>20</v>
      </c>
      <c r="U20" s="1">
        <v>21</v>
      </c>
      <c r="V20" s="1">
        <v>22</v>
      </c>
    </row>
    <row r="21" spans="1:22" ht="52.5" customHeight="1" x14ac:dyDescent="0.25">
      <c r="A21" s="1">
        <v>1</v>
      </c>
      <c r="B21" s="6">
        <v>44469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2" t="s">
        <v>100</v>
      </c>
      <c r="N21" s="3"/>
      <c r="O21" s="3"/>
      <c r="P21" s="4" t="s">
        <v>99</v>
      </c>
      <c r="Q21" s="7">
        <v>2933.0239999999999</v>
      </c>
      <c r="R21" s="1" t="s">
        <v>38</v>
      </c>
      <c r="S21" s="12">
        <v>1</v>
      </c>
      <c r="T21" s="7">
        <v>2933.0239999999999</v>
      </c>
      <c r="U21" s="4" t="s">
        <v>102</v>
      </c>
      <c r="V21" s="18" t="s">
        <v>101</v>
      </c>
    </row>
  </sheetData>
  <autoFilter ref="A20:V20"/>
  <mergeCells count="28">
    <mergeCell ref="V15:V19"/>
    <mergeCell ref="C16:M16"/>
    <mergeCell ref="N16:O17"/>
    <mergeCell ref="C17:L17"/>
    <mergeCell ref="M17:M19"/>
    <mergeCell ref="C18:D18"/>
    <mergeCell ref="E18:G18"/>
    <mergeCell ref="H18:I18"/>
    <mergeCell ref="J18:L18"/>
    <mergeCell ref="G10:U10"/>
    <mergeCell ref="G11:U11"/>
    <mergeCell ref="A15:A19"/>
    <mergeCell ref="B15:B19"/>
    <mergeCell ref="C15:O15"/>
    <mergeCell ref="P15:P19"/>
    <mergeCell ref="Q15:Q19"/>
    <mergeCell ref="R15:R19"/>
    <mergeCell ref="S15:S19"/>
    <mergeCell ref="T15:T19"/>
    <mergeCell ref="N18:N19"/>
    <mergeCell ref="O18:O19"/>
    <mergeCell ref="U15:U19"/>
    <mergeCell ref="G9:U9"/>
    <mergeCell ref="R1:V1"/>
    <mergeCell ref="R2:V2"/>
    <mergeCell ref="R3:V3"/>
    <mergeCell ref="G7:U7"/>
    <mergeCell ref="G8: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38"/>
  <sheetViews>
    <sheetView zoomScale="80" zoomScaleNormal="80" workbookViewId="0">
      <selection activeCell="W21" sqref="W21:W38"/>
    </sheetView>
  </sheetViews>
  <sheetFormatPr defaultRowHeight="15" x14ac:dyDescent="0.25"/>
  <cols>
    <col min="1" max="1" width="8" style="5" bestFit="1" customWidth="1"/>
    <col min="2" max="2" width="12" style="5" customWidth="1"/>
    <col min="3" max="6" width="9.140625" style="5"/>
    <col min="7" max="7" width="14.5703125" style="5" customWidth="1"/>
    <col min="8" max="10" width="9.140625" style="5"/>
    <col min="11" max="11" width="16.140625" style="5" customWidth="1"/>
    <col min="12" max="12" width="9.140625" style="5"/>
    <col min="13" max="13" width="16.85546875" style="5" customWidth="1"/>
    <col min="14" max="14" width="16" style="5" customWidth="1"/>
    <col min="15" max="15" width="9.140625" style="5"/>
    <col min="16" max="16" width="27.85546875" style="5" customWidth="1"/>
    <col min="17" max="17" width="17.28515625" style="9" customWidth="1"/>
    <col min="18" max="18" width="12.28515625" style="5" customWidth="1"/>
    <col min="19" max="19" width="13.7109375" style="13" customWidth="1"/>
    <col min="20" max="20" width="18.140625" style="14" customWidth="1"/>
    <col min="21" max="21" width="22.28515625" style="5" customWidth="1"/>
    <col min="22" max="22" width="25.42578125" style="5" customWidth="1"/>
    <col min="23" max="23" width="23.42578125" style="5" customWidth="1"/>
    <col min="24" max="24" width="17.5703125" style="5" customWidth="1"/>
    <col min="25" max="25" width="9.140625" style="5"/>
    <col min="26" max="26" width="12.5703125" style="5" customWidth="1"/>
    <col min="27" max="16384" width="9.140625" style="5"/>
  </cols>
  <sheetData>
    <row r="1" spans="1:22" x14ac:dyDescent="0.25">
      <c r="R1" s="25" t="s">
        <v>0</v>
      </c>
      <c r="S1" s="25"/>
      <c r="T1" s="25"/>
      <c r="U1" s="25"/>
      <c r="V1" s="25"/>
    </row>
    <row r="2" spans="1:22" x14ac:dyDescent="0.25">
      <c r="R2" s="25" t="s">
        <v>31</v>
      </c>
      <c r="S2" s="25"/>
      <c r="T2" s="25"/>
      <c r="U2" s="25"/>
      <c r="V2" s="25"/>
    </row>
    <row r="3" spans="1:22" x14ac:dyDescent="0.25">
      <c r="R3" s="25" t="s">
        <v>32</v>
      </c>
      <c r="S3" s="25"/>
      <c r="T3" s="25"/>
      <c r="U3" s="25"/>
      <c r="V3" s="25"/>
    </row>
    <row r="4" spans="1:22" x14ac:dyDescent="0.25">
      <c r="R4" s="20"/>
      <c r="S4" s="20"/>
      <c r="T4" s="20"/>
      <c r="U4" s="20"/>
      <c r="V4" s="20"/>
    </row>
    <row r="5" spans="1:22" x14ac:dyDescent="0.25">
      <c r="R5" s="20"/>
      <c r="S5" s="20"/>
      <c r="T5" s="20"/>
      <c r="U5" s="20"/>
      <c r="V5" s="20"/>
    </row>
    <row r="6" spans="1:22" x14ac:dyDescent="0.25">
      <c r="R6" s="20"/>
      <c r="S6" s="20"/>
      <c r="T6" s="20"/>
      <c r="U6" s="20"/>
      <c r="V6" s="20"/>
    </row>
    <row r="7" spans="1:22" ht="28.5" x14ac:dyDescent="0.45">
      <c r="G7" s="60" t="s">
        <v>33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20"/>
    </row>
    <row r="8" spans="1:22" ht="28.5" x14ac:dyDescent="0.45">
      <c r="G8" s="60" t="s">
        <v>34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20"/>
    </row>
    <row r="9" spans="1:22" ht="28.5" x14ac:dyDescent="0.45">
      <c r="G9" s="60" t="s">
        <v>35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20"/>
    </row>
    <row r="10" spans="1:22" ht="28.5" x14ac:dyDescent="0.45">
      <c r="G10" s="60" t="s">
        <v>39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22"/>
    </row>
    <row r="11" spans="1:22" ht="28.5" x14ac:dyDescent="0.45">
      <c r="G11" s="60" t="s">
        <v>36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20"/>
    </row>
    <row r="12" spans="1:22" x14ac:dyDescent="0.25">
      <c r="R12" s="20"/>
      <c r="S12" s="20"/>
      <c r="T12" s="20"/>
      <c r="U12" s="20"/>
      <c r="V12" s="20"/>
    </row>
    <row r="13" spans="1:22" x14ac:dyDescent="0.25">
      <c r="R13" s="20"/>
      <c r="S13" s="20"/>
      <c r="T13" s="20"/>
      <c r="U13" s="20"/>
      <c r="V13" s="20"/>
    </row>
    <row r="15" spans="1:22" ht="30" customHeight="1" x14ac:dyDescent="0.25">
      <c r="A15" s="26" t="s">
        <v>30</v>
      </c>
      <c r="B15" s="29" t="s">
        <v>1</v>
      </c>
      <c r="C15" s="32" t="s">
        <v>2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35" t="s">
        <v>3</v>
      </c>
      <c r="Q15" s="38" t="s">
        <v>4</v>
      </c>
      <c r="R15" s="35" t="s">
        <v>5</v>
      </c>
      <c r="S15" s="41" t="s">
        <v>6</v>
      </c>
      <c r="T15" s="44" t="s">
        <v>7</v>
      </c>
      <c r="U15" s="35" t="s">
        <v>8</v>
      </c>
      <c r="V15" s="35" t="s">
        <v>9</v>
      </c>
    </row>
    <row r="16" spans="1:22" x14ac:dyDescent="0.25">
      <c r="A16" s="27"/>
      <c r="B16" s="30"/>
      <c r="C16" s="49" t="s">
        <v>10</v>
      </c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52" t="s">
        <v>11</v>
      </c>
      <c r="O16" s="53"/>
      <c r="P16" s="36"/>
      <c r="Q16" s="39"/>
      <c r="R16" s="36"/>
      <c r="S16" s="42"/>
      <c r="T16" s="45"/>
      <c r="U16" s="36"/>
      <c r="V16" s="36"/>
    </row>
    <row r="17" spans="1:24" x14ac:dyDescent="0.25">
      <c r="A17" s="27"/>
      <c r="B17" s="30"/>
      <c r="C17" s="32" t="s">
        <v>12</v>
      </c>
      <c r="D17" s="33"/>
      <c r="E17" s="33"/>
      <c r="F17" s="33"/>
      <c r="G17" s="33"/>
      <c r="H17" s="33"/>
      <c r="I17" s="33"/>
      <c r="J17" s="33"/>
      <c r="K17" s="33"/>
      <c r="L17" s="34"/>
      <c r="M17" s="29" t="s">
        <v>13</v>
      </c>
      <c r="N17" s="54"/>
      <c r="O17" s="55"/>
      <c r="P17" s="36"/>
      <c r="Q17" s="39"/>
      <c r="R17" s="36"/>
      <c r="S17" s="42"/>
      <c r="T17" s="45"/>
      <c r="U17" s="36"/>
      <c r="V17" s="36"/>
    </row>
    <row r="18" spans="1:24" ht="15" customHeight="1" x14ac:dyDescent="0.25">
      <c r="A18" s="27"/>
      <c r="B18" s="30"/>
      <c r="C18" s="49" t="s">
        <v>14</v>
      </c>
      <c r="D18" s="51"/>
      <c r="E18" s="56" t="s">
        <v>15</v>
      </c>
      <c r="F18" s="57"/>
      <c r="G18" s="58"/>
      <c r="H18" s="49" t="s">
        <v>16</v>
      </c>
      <c r="I18" s="50"/>
      <c r="J18" s="59" t="s">
        <v>17</v>
      </c>
      <c r="K18" s="59"/>
      <c r="L18" s="59"/>
      <c r="M18" s="30"/>
      <c r="N18" s="47" t="s">
        <v>18</v>
      </c>
      <c r="O18" s="35" t="s">
        <v>19</v>
      </c>
      <c r="P18" s="36"/>
      <c r="Q18" s="39"/>
      <c r="R18" s="36"/>
      <c r="S18" s="42"/>
      <c r="T18" s="45"/>
      <c r="U18" s="36"/>
      <c r="V18" s="36"/>
    </row>
    <row r="19" spans="1:24" ht="112.5" x14ac:dyDescent="0.25">
      <c r="A19" s="28"/>
      <c r="B19" s="31"/>
      <c r="C19" s="10" t="s">
        <v>20</v>
      </c>
      <c r="D19" s="10" t="s">
        <v>21</v>
      </c>
      <c r="E19" s="10" t="s">
        <v>22</v>
      </c>
      <c r="F19" s="10" t="s">
        <v>23</v>
      </c>
      <c r="G19" s="10" t="s">
        <v>24</v>
      </c>
      <c r="H19" s="10" t="s">
        <v>25</v>
      </c>
      <c r="I19" s="10" t="s">
        <v>26</v>
      </c>
      <c r="J19" s="10" t="s">
        <v>27</v>
      </c>
      <c r="K19" s="10" t="s">
        <v>28</v>
      </c>
      <c r="L19" s="10" t="s">
        <v>29</v>
      </c>
      <c r="M19" s="31"/>
      <c r="N19" s="48"/>
      <c r="O19" s="37"/>
      <c r="P19" s="37"/>
      <c r="Q19" s="40"/>
      <c r="R19" s="37"/>
      <c r="S19" s="43"/>
      <c r="T19" s="46"/>
      <c r="U19" s="37"/>
      <c r="V19" s="37"/>
    </row>
    <row r="20" spans="1:24" x14ac:dyDescent="0.25">
      <c r="A20" s="1">
        <v>1</v>
      </c>
      <c r="B20" s="1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  <c r="R20" s="1">
        <v>18</v>
      </c>
      <c r="S20" s="11">
        <v>19</v>
      </c>
      <c r="T20" s="11">
        <v>20</v>
      </c>
      <c r="U20" s="1">
        <v>21</v>
      </c>
      <c r="V20" s="1">
        <v>22</v>
      </c>
    </row>
    <row r="21" spans="1:24" ht="60" x14ac:dyDescent="0.25">
      <c r="A21" s="1">
        <v>1</v>
      </c>
      <c r="B21" s="6">
        <v>44476</v>
      </c>
      <c r="C21" s="3"/>
      <c r="D21" s="1"/>
      <c r="E21" s="3"/>
      <c r="F21" s="3"/>
      <c r="G21" s="3"/>
      <c r="H21" s="3"/>
      <c r="I21" s="3"/>
      <c r="J21" s="3"/>
      <c r="K21" s="2"/>
      <c r="L21" s="3"/>
      <c r="M21" s="19" t="s">
        <v>77</v>
      </c>
      <c r="N21" s="3"/>
      <c r="O21" s="3"/>
      <c r="P21" s="4" t="s">
        <v>80</v>
      </c>
      <c r="Q21" s="8">
        <v>24.9</v>
      </c>
      <c r="R21" s="2" t="s">
        <v>37</v>
      </c>
      <c r="S21" s="12">
        <v>31</v>
      </c>
      <c r="T21" s="8">
        <v>771.9</v>
      </c>
      <c r="U21" s="15" t="s">
        <v>78</v>
      </c>
      <c r="V21" s="15" t="s">
        <v>79</v>
      </c>
      <c r="W21" s="16"/>
      <c r="X21" s="16"/>
    </row>
    <row r="22" spans="1:24" ht="30" x14ac:dyDescent="0.25">
      <c r="A22" s="1"/>
      <c r="B22" s="6">
        <v>44476</v>
      </c>
      <c r="C22" s="3"/>
      <c r="D22" s="1"/>
      <c r="E22" s="3"/>
      <c r="F22" s="3"/>
      <c r="G22" s="3"/>
      <c r="H22" s="3"/>
      <c r="I22" s="3"/>
      <c r="J22" s="3"/>
      <c r="K22" s="2"/>
      <c r="L22" s="3"/>
      <c r="M22" s="19" t="s">
        <v>77</v>
      </c>
      <c r="N22" s="3"/>
      <c r="O22" s="3"/>
      <c r="P22" s="4" t="s">
        <v>81</v>
      </c>
      <c r="Q22" s="8">
        <v>24.864000000000001</v>
      </c>
      <c r="R22" s="2" t="s">
        <v>37</v>
      </c>
      <c r="S22" s="12">
        <v>22</v>
      </c>
      <c r="T22" s="8">
        <v>547.00800000000004</v>
      </c>
      <c r="U22" s="15" t="s">
        <v>78</v>
      </c>
      <c r="V22" s="15" t="s">
        <v>79</v>
      </c>
      <c r="W22" s="16"/>
      <c r="X22" s="16"/>
    </row>
    <row r="23" spans="1:24" ht="30" x14ac:dyDescent="0.25">
      <c r="A23" s="1"/>
      <c r="B23" s="6">
        <v>44476</v>
      </c>
      <c r="C23" s="3"/>
      <c r="D23" s="1"/>
      <c r="E23" s="3"/>
      <c r="F23" s="3"/>
      <c r="G23" s="3"/>
      <c r="H23" s="3"/>
      <c r="I23" s="3"/>
      <c r="J23" s="3"/>
      <c r="K23" s="2"/>
      <c r="L23" s="3"/>
      <c r="M23" s="19" t="s">
        <v>77</v>
      </c>
      <c r="N23" s="3"/>
      <c r="O23" s="3"/>
      <c r="P23" s="4" t="s">
        <v>82</v>
      </c>
      <c r="Q23" s="8">
        <v>43.595999999999997</v>
      </c>
      <c r="R23" s="2" t="s">
        <v>37</v>
      </c>
      <c r="S23" s="12">
        <v>8</v>
      </c>
      <c r="T23" s="8">
        <v>348.76799999999997</v>
      </c>
      <c r="U23" s="15" t="s">
        <v>78</v>
      </c>
      <c r="V23" s="15" t="s">
        <v>79</v>
      </c>
      <c r="W23" s="16"/>
      <c r="X23" s="16"/>
    </row>
    <row r="24" spans="1:24" ht="30" x14ac:dyDescent="0.25">
      <c r="A24" s="1"/>
      <c r="B24" s="6">
        <v>44476</v>
      </c>
      <c r="C24" s="3"/>
      <c r="D24" s="1"/>
      <c r="E24" s="3"/>
      <c r="F24" s="3"/>
      <c r="G24" s="3"/>
      <c r="H24" s="3"/>
      <c r="I24" s="3"/>
      <c r="J24" s="3"/>
      <c r="K24" s="2"/>
      <c r="L24" s="3"/>
      <c r="M24" s="19" t="s">
        <v>77</v>
      </c>
      <c r="N24" s="3"/>
      <c r="O24" s="3"/>
      <c r="P24" s="4" t="s">
        <v>83</v>
      </c>
      <c r="Q24" s="8">
        <v>32.130000000000003</v>
      </c>
      <c r="R24" s="2" t="s">
        <v>37</v>
      </c>
      <c r="S24" s="12">
        <v>33</v>
      </c>
      <c r="T24" s="8">
        <v>1060.29</v>
      </c>
      <c r="U24" s="15" t="s">
        <v>78</v>
      </c>
      <c r="V24" s="15" t="s">
        <v>79</v>
      </c>
      <c r="W24" s="16"/>
      <c r="X24" s="16"/>
    </row>
    <row r="25" spans="1:24" ht="45" x14ac:dyDescent="0.25">
      <c r="A25" s="1"/>
      <c r="B25" s="6">
        <v>44476</v>
      </c>
      <c r="C25" s="3"/>
      <c r="D25" s="1"/>
      <c r="E25" s="3"/>
      <c r="F25" s="3"/>
      <c r="G25" s="3"/>
      <c r="H25" s="3"/>
      <c r="I25" s="3"/>
      <c r="J25" s="3"/>
      <c r="K25" s="2"/>
      <c r="L25" s="3"/>
      <c r="M25" s="19" t="s">
        <v>77</v>
      </c>
      <c r="N25" s="3"/>
      <c r="O25" s="3"/>
      <c r="P25" s="4" t="s">
        <v>84</v>
      </c>
      <c r="Q25" s="8">
        <v>3.2496</v>
      </c>
      <c r="R25" s="2" t="s">
        <v>98</v>
      </c>
      <c r="S25" s="12">
        <v>4</v>
      </c>
      <c r="T25" s="8">
        <v>12.9984</v>
      </c>
      <c r="U25" s="15" t="s">
        <v>78</v>
      </c>
      <c r="V25" s="15" t="s">
        <v>79</v>
      </c>
      <c r="W25" s="16"/>
      <c r="X25" s="16"/>
    </row>
    <row r="26" spans="1:24" ht="30" x14ac:dyDescent="0.25">
      <c r="A26" s="1"/>
      <c r="B26" s="6">
        <v>44476</v>
      </c>
      <c r="C26" s="3"/>
      <c r="D26" s="1"/>
      <c r="E26" s="3"/>
      <c r="F26" s="3"/>
      <c r="G26" s="3"/>
      <c r="H26" s="3"/>
      <c r="I26" s="3"/>
      <c r="J26" s="3"/>
      <c r="K26" s="2"/>
      <c r="L26" s="3"/>
      <c r="M26" s="19" t="s">
        <v>77</v>
      </c>
      <c r="N26" s="3"/>
      <c r="O26" s="3"/>
      <c r="P26" s="4" t="s">
        <v>85</v>
      </c>
      <c r="Q26" s="8">
        <v>18.3</v>
      </c>
      <c r="R26" s="2" t="s">
        <v>37</v>
      </c>
      <c r="S26" s="12">
        <v>2</v>
      </c>
      <c r="T26" s="8">
        <v>36.6</v>
      </c>
      <c r="U26" s="15" t="s">
        <v>78</v>
      </c>
      <c r="V26" s="15" t="s">
        <v>79</v>
      </c>
      <c r="W26" s="16"/>
      <c r="X26" s="16"/>
    </row>
    <row r="27" spans="1:24" ht="30" x14ac:dyDescent="0.25">
      <c r="A27" s="1"/>
      <c r="B27" s="6">
        <v>44476</v>
      </c>
      <c r="C27" s="3"/>
      <c r="D27" s="1"/>
      <c r="E27" s="3"/>
      <c r="F27" s="3"/>
      <c r="G27" s="3"/>
      <c r="H27" s="3"/>
      <c r="I27" s="3"/>
      <c r="J27" s="3"/>
      <c r="K27" s="2"/>
      <c r="L27" s="3"/>
      <c r="M27" s="19" t="s">
        <v>77</v>
      </c>
      <c r="N27" s="3"/>
      <c r="O27" s="3"/>
      <c r="P27" s="4" t="s">
        <v>86</v>
      </c>
      <c r="Q27" s="8">
        <v>18.3</v>
      </c>
      <c r="R27" s="2" t="s">
        <v>37</v>
      </c>
      <c r="S27" s="12">
        <v>2</v>
      </c>
      <c r="T27" s="8">
        <v>36.6</v>
      </c>
      <c r="U27" s="15" t="s">
        <v>78</v>
      </c>
      <c r="V27" s="15" t="s">
        <v>79</v>
      </c>
      <c r="W27" s="16"/>
      <c r="X27" s="16"/>
    </row>
    <row r="28" spans="1:24" ht="60" x14ac:dyDescent="0.25">
      <c r="A28" s="1"/>
      <c r="B28" s="6">
        <v>44476</v>
      </c>
      <c r="C28" s="3"/>
      <c r="D28" s="1"/>
      <c r="E28" s="3"/>
      <c r="F28" s="3"/>
      <c r="G28" s="3"/>
      <c r="H28" s="3"/>
      <c r="I28" s="3"/>
      <c r="J28" s="3"/>
      <c r="K28" s="2"/>
      <c r="L28" s="3"/>
      <c r="M28" s="19" t="s">
        <v>77</v>
      </c>
      <c r="N28" s="3"/>
      <c r="O28" s="3"/>
      <c r="P28" s="4" t="s">
        <v>87</v>
      </c>
      <c r="Q28" s="8">
        <v>3.2591999999999999</v>
      </c>
      <c r="R28" s="2" t="s">
        <v>37</v>
      </c>
      <c r="S28" s="12">
        <v>50</v>
      </c>
      <c r="T28" s="8">
        <v>162.96</v>
      </c>
      <c r="U28" s="15" t="s">
        <v>78</v>
      </c>
      <c r="V28" s="15" t="s">
        <v>79</v>
      </c>
      <c r="W28" s="16"/>
      <c r="X28" s="16"/>
    </row>
    <row r="29" spans="1:24" ht="60" x14ac:dyDescent="0.25">
      <c r="A29" s="1"/>
      <c r="B29" s="6">
        <v>44476</v>
      </c>
      <c r="C29" s="3"/>
      <c r="D29" s="1"/>
      <c r="E29" s="3"/>
      <c r="F29" s="3"/>
      <c r="G29" s="3"/>
      <c r="H29" s="3"/>
      <c r="I29" s="3"/>
      <c r="J29" s="3"/>
      <c r="K29" s="2"/>
      <c r="L29" s="3"/>
      <c r="M29" s="19" t="s">
        <v>77</v>
      </c>
      <c r="N29" s="3"/>
      <c r="O29" s="3"/>
      <c r="P29" s="4" t="s">
        <v>88</v>
      </c>
      <c r="Q29" s="8">
        <v>3.2591999999999999</v>
      </c>
      <c r="R29" s="2" t="s">
        <v>37</v>
      </c>
      <c r="S29" s="12">
        <v>20</v>
      </c>
      <c r="T29" s="8">
        <v>65.183999999999997</v>
      </c>
      <c r="U29" s="15" t="s">
        <v>78</v>
      </c>
      <c r="V29" s="15" t="s">
        <v>79</v>
      </c>
      <c r="W29" s="16"/>
      <c r="X29" s="16"/>
    </row>
    <row r="30" spans="1:24" ht="30" x14ac:dyDescent="0.25">
      <c r="A30" s="1"/>
      <c r="B30" s="6">
        <v>44476</v>
      </c>
      <c r="C30" s="3"/>
      <c r="D30" s="1"/>
      <c r="E30" s="3"/>
      <c r="F30" s="3"/>
      <c r="G30" s="3"/>
      <c r="H30" s="3"/>
      <c r="I30" s="3"/>
      <c r="J30" s="3"/>
      <c r="K30" s="2"/>
      <c r="L30" s="3"/>
      <c r="M30" s="19" t="s">
        <v>77</v>
      </c>
      <c r="N30" s="3"/>
      <c r="O30" s="3"/>
      <c r="P30" s="4" t="s">
        <v>89</v>
      </c>
      <c r="Q30" s="8">
        <v>1.6523999999999999</v>
      </c>
      <c r="R30" s="2" t="s">
        <v>37</v>
      </c>
      <c r="S30" s="12">
        <v>50</v>
      </c>
      <c r="T30" s="8">
        <v>82.62</v>
      </c>
      <c r="U30" s="15" t="s">
        <v>78</v>
      </c>
      <c r="V30" s="15" t="s">
        <v>79</v>
      </c>
      <c r="W30" s="16"/>
      <c r="X30" s="16"/>
    </row>
    <row r="31" spans="1:24" ht="30" x14ac:dyDescent="0.25">
      <c r="A31" s="1"/>
      <c r="B31" s="6">
        <v>44476</v>
      </c>
      <c r="C31" s="3"/>
      <c r="D31" s="1"/>
      <c r="E31" s="3"/>
      <c r="F31" s="3"/>
      <c r="G31" s="3"/>
      <c r="H31" s="3"/>
      <c r="I31" s="3"/>
      <c r="J31" s="3"/>
      <c r="K31" s="2"/>
      <c r="L31" s="3"/>
      <c r="M31" s="19" t="s">
        <v>77</v>
      </c>
      <c r="N31" s="3"/>
      <c r="O31" s="3"/>
      <c r="P31" s="4" t="s">
        <v>90</v>
      </c>
      <c r="Q31" s="8">
        <v>1.6523999999999999</v>
      </c>
      <c r="R31" s="2" t="s">
        <v>37</v>
      </c>
      <c r="S31" s="12">
        <v>10</v>
      </c>
      <c r="T31" s="8">
        <v>16.524000000000001</v>
      </c>
      <c r="U31" s="15" t="s">
        <v>78</v>
      </c>
      <c r="V31" s="15" t="s">
        <v>79</v>
      </c>
      <c r="W31" s="16"/>
      <c r="X31" s="16"/>
    </row>
    <row r="32" spans="1:24" ht="45" x14ac:dyDescent="0.25">
      <c r="A32" s="1"/>
      <c r="B32" s="6">
        <v>44476</v>
      </c>
      <c r="C32" s="3"/>
      <c r="D32" s="1"/>
      <c r="E32" s="3"/>
      <c r="F32" s="3"/>
      <c r="G32" s="3"/>
      <c r="H32" s="3"/>
      <c r="I32" s="3"/>
      <c r="J32" s="3"/>
      <c r="K32" s="2"/>
      <c r="L32" s="3"/>
      <c r="M32" s="19" t="s">
        <v>77</v>
      </c>
      <c r="N32" s="3"/>
      <c r="O32" s="3"/>
      <c r="P32" s="4" t="s">
        <v>91</v>
      </c>
      <c r="Q32" s="8">
        <v>2.1155999999999997</v>
      </c>
      <c r="R32" s="2" t="s">
        <v>37</v>
      </c>
      <c r="S32" s="12">
        <v>3</v>
      </c>
      <c r="T32" s="8">
        <v>6.3468</v>
      </c>
      <c r="U32" s="15" t="s">
        <v>78</v>
      </c>
      <c r="V32" s="15" t="s">
        <v>79</v>
      </c>
      <c r="W32" s="16"/>
      <c r="X32" s="16"/>
    </row>
    <row r="33" spans="1:23" ht="30" x14ac:dyDescent="0.25">
      <c r="A33" s="1"/>
      <c r="B33" s="6">
        <v>44476</v>
      </c>
      <c r="C33" s="3"/>
      <c r="D33" s="1"/>
      <c r="E33" s="3"/>
      <c r="F33" s="3"/>
      <c r="G33" s="3"/>
      <c r="H33" s="3"/>
      <c r="I33" s="3"/>
      <c r="J33" s="3"/>
      <c r="K33" s="2"/>
      <c r="L33" s="3"/>
      <c r="M33" s="19" t="s">
        <v>77</v>
      </c>
      <c r="N33" s="3"/>
      <c r="O33" s="3"/>
      <c r="P33" s="4" t="s">
        <v>92</v>
      </c>
      <c r="Q33" s="8">
        <v>5.6399999999999999E-2</v>
      </c>
      <c r="R33" s="2" t="s">
        <v>37</v>
      </c>
      <c r="S33" s="12">
        <v>50</v>
      </c>
      <c r="T33" s="8">
        <v>2.82</v>
      </c>
      <c r="U33" s="15" t="s">
        <v>78</v>
      </c>
      <c r="V33" s="15" t="s">
        <v>79</v>
      </c>
      <c r="W33" s="16"/>
    </row>
    <row r="34" spans="1:23" ht="30" x14ac:dyDescent="0.25">
      <c r="A34" s="1"/>
      <c r="B34" s="6">
        <v>44476</v>
      </c>
      <c r="C34" s="3"/>
      <c r="D34" s="1"/>
      <c r="E34" s="3"/>
      <c r="F34" s="3"/>
      <c r="G34" s="3"/>
      <c r="H34" s="3"/>
      <c r="I34" s="3"/>
      <c r="J34" s="3"/>
      <c r="K34" s="2"/>
      <c r="L34" s="3"/>
      <c r="M34" s="19" t="s">
        <v>77</v>
      </c>
      <c r="N34" s="3"/>
      <c r="O34" s="3"/>
      <c r="P34" s="4" t="s">
        <v>93</v>
      </c>
      <c r="Q34" s="8">
        <v>5.4695999999999998</v>
      </c>
      <c r="R34" s="2" t="s">
        <v>37</v>
      </c>
      <c r="S34" s="12">
        <v>20</v>
      </c>
      <c r="T34" s="8">
        <v>109.392</v>
      </c>
      <c r="U34" s="15" t="s">
        <v>78</v>
      </c>
      <c r="V34" s="15" t="s">
        <v>79</v>
      </c>
      <c r="W34" s="16"/>
    </row>
    <row r="35" spans="1:23" ht="30" x14ac:dyDescent="0.25">
      <c r="A35" s="1"/>
      <c r="B35" s="6">
        <v>44476</v>
      </c>
      <c r="C35" s="3"/>
      <c r="D35" s="1"/>
      <c r="E35" s="3"/>
      <c r="F35" s="3"/>
      <c r="G35" s="3"/>
      <c r="H35" s="3"/>
      <c r="I35" s="3"/>
      <c r="J35" s="3"/>
      <c r="K35" s="2"/>
      <c r="L35" s="3"/>
      <c r="M35" s="19" t="s">
        <v>77</v>
      </c>
      <c r="N35" s="3"/>
      <c r="O35" s="3"/>
      <c r="P35" s="4" t="s">
        <v>94</v>
      </c>
      <c r="Q35" s="8">
        <v>3.3527999999999998</v>
      </c>
      <c r="R35" s="2" t="s">
        <v>37</v>
      </c>
      <c r="S35" s="12">
        <v>20</v>
      </c>
      <c r="T35" s="8">
        <v>67.055999999999997</v>
      </c>
      <c r="U35" s="15" t="s">
        <v>78</v>
      </c>
      <c r="V35" s="15" t="s">
        <v>79</v>
      </c>
      <c r="W35" s="16"/>
    </row>
    <row r="36" spans="1:23" ht="45" x14ac:dyDescent="0.25">
      <c r="A36" s="1"/>
      <c r="B36" s="6">
        <v>44476</v>
      </c>
      <c r="C36" s="3"/>
      <c r="D36" s="1"/>
      <c r="E36" s="3"/>
      <c r="F36" s="3"/>
      <c r="G36" s="3"/>
      <c r="H36" s="3"/>
      <c r="I36" s="3"/>
      <c r="J36" s="3"/>
      <c r="K36" s="2"/>
      <c r="L36" s="3"/>
      <c r="M36" s="19" t="s">
        <v>77</v>
      </c>
      <c r="N36" s="3"/>
      <c r="O36" s="3"/>
      <c r="P36" s="4" t="s">
        <v>95</v>
      </c>
      <c r="Q36" s="8">
        <v>3.3527999999999998</v>
      </c>
      <c r="R36" s="2" t="s">
        <v>37</v>
      </c>
      <c r="S36" s="12">
        <v>5</v>
      </c>
      <c r="T36" s="8">
        <v>16.763999999999999</v>
      </c>
      <c r="U36" s="15" t="s">
        <v>78</v>
      </c>
      <c r="V36" s="15" t="s">
        <v>79</v>
      </c>
      <c r="W36" s="16"/>
    </row>
    <row r="37" spans="1:23" ht="30" x14ac:dyDescent="0.25">
      <c r="A37" s="1"/>
      <c r="B37" s="6">
        <v>44476</v>
      </c>
      <c r="C37" s="3"/>
      <c r="D37" s="1"/>
      <c r="E37" s="3"/>
      <c r="F37" s="3"/>
      <c r="G37" s="3"/>
      <c r="H37" s="3"/>
      <c r="I37" s="3"/>
      <c r="J37" s="3"/>
      <c r="K37" s="2"/>
      <c r="L37" s="3"/>
      <c r="M37" s="19" t="s">
        <v>77</v>
      </c>
      <c r="N37" s="3"/>
      <c r="O37" s="3"/>
      <c r="P37" s="4" t="s">
        <v>96</v>
      </c>
      <c r="Q37" s="8">
        <v>1.68</v>
      </c>
      <c r="R37" s="2" t="s">
        <v>37</v>
      </c>
      <c r="S37" s="12">
        <v>4</v>
      </c>
      <c r="T37" s="8">
        <v>6.72</v>
      </c>
      <c r="U37" s="15" t="s">
        <v>78</v>
      </c>
      <c r="V37" s="15" t="s">
        <v>79</v>
      </c>
      <c r="W37" s="16"/>
    </row>
    <row r="38" spans="1:23" ht="30" x14ac:dyDescent="0.25">
      <c r="A38" s="1"/>
      <c r="B38" s="6">
        <v>44476</v>
      </c>
      <c r="C38" s="3"/>
      <c r="D38" s="1"/>
      <c r="E38" s="3"/>
      <c r="F38" s="3"/>
      <c r="G38" s="3"/>
      <c r="H38" s="3"/>
      <c r="I38" s="3"/>
      <c r="J38" s="3"/>
      <c r="K38" s="2"/>
      <c r="L38" s="3"/>
      <c r="M38" s="19" t="s">
        <v>77</v>
      </c>
      <c r="N38" s="3"/>
      <c r="O38" s="3"/>
      <c r="P38" s="4" t="s">
        <v>97</v>
      </c>
      <c r="Q38" s="8">
        <v>3.8832</v>
      </c>
      <c r="R38" s="2" t="s">
        <v>37</v>
      </c>
      <c r="S38" s="12">
        <v>10</v>
      </c>
      <c r="T38" s="8">
        <v>38.832000000000001</v>
      </c>
      <c r="U38" s="15" t="s">
        <v>78</v>
      </c>
      <c r="V38" s="15" t="s">
        <v>79</v>
      </c>
      <c r="W38" s="16"/>
    </row>
  </sheetData>
  <autoFilter ref="A20:V20"/>
  <mergeCells count="28">
    <mergeCell ref="V15:V19"/>
    <mergeCell ref="C16:M16"/>
    <mergeCell ref="N16:O17"/>
    <mergeCell ref="C17:L17"/>
    <mergeCell ref="M17:M19"/>
    <mergeCell ref="C18:D18"/>
    <mergeCell ref="E18:G18"/>
    <mergeCell ref="H18:I18"/>
    <mergeCell ref="J18:L18"/>
    <mergeCell ref="G10:U10"/>
    <mergeCell ref="G11:U11"/>
    <mergeCell ref="A15:A19"/>
    <mergeCell ref="B15:B19"/>
    <mergeCell ref="C15:O15"/>
    <mergeCell ref="P15:P19"/>
    <mergeCell ref="Q15:Q19"/>
    <mergeCell ref="R15:R19"/>
    <mergeCell ref="S15:S19"/>
    <mergeCell ref="T15:T19"/>
    <mergeCell ref="N18:N19"/>
    <mergeCell ref="O18:O19"/>
    <mergeCell ref="U15:U19"/>
    <mergeCell ref="G9:U9"/>
    <mergeCell ref="R1:V1"/>
    <mergeCell ref="R2:V2"/>
    <mergeCell ref="R3:V3"/>
    <mergeCell ref="G7:U7"/>
    <mergeCell ref="G8:U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1" sqref="F4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приобретение гсм</vt:lpstr>
      <vt:lpstr>вспомогательные материалы</vt:lpstr>
      <vt:lpstr>страхование</vt:lpstr>
      <vt:lpstr>приобритение оборудовани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2021-12-09T07:48:59Z</dcterms:modified>
</cp:coreProperties>
</file>